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іміт енерго" sheetId="1" r:id="rId1"/>
  </sheets>
  <definedNames>
    <definedName name="_xlnm.Print_Area" localSheetId="0">'ліміт енерго'!$A$1:$H$39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<sst xmlns="http://schemas.openxmlformats.org/spreadsheetml/2006/main" count="36" uniqueCount="31">
  <si>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    </t>
  </si>
  <si>
    <t>Додаток 7</t>
  </si>
  <si>
    <t>до рішення районної у місті  ради</t>
  </si>
  <si>
    <t>Ліміти споживання енергоносіїв у фізичних обсягах у розрізі бюджетних установ та закладів,</t>
  </si>
  <si>
    <t xml:space="preserve">що фінансуються за рахунок районного у місті бюджету на 2014 рік  </t>
  </si>
  <si>
    <t>Найменування бюджетної установи</t>
  </si>
  <si>
    <t>тепло</t>
  </si>
  <si>
    <t>вода</t>
  </si>
  <si>
    <t>електроенергія</t>
  </si>
  <si>
    <t>природн.газ</t>
  </si>
  <si>
    <t>Г/кал</t>
  </si>
  <si>
    <t>куб.м</t>
  </si>
  <si>
    <t>кВат/год</t>
  </si>
  <si>
    <t>куб.м.</t>
  </si>
  <si>
    <t>загальний фонд</t>
  </si>
  <si>
    <t>спеціальний фонд</t>
  </si>
  <si>
    <t>Виконавчий комітет Саксаганської районної у місті ради</t>
  </si>
  <si>
    <t>Всього: по функції 010116" Органи  місцевого самоврядування "</t>
  </si>
  <si>
    <t>Комунальна установа "Територіальний центр соціального обслуговування (надання</t>
  </si>
  <si>
    <t>соціальних послуг) у Саксаганському районі"</t>
  </si>
  <si>
    <t>Комунальна установа "Центр соціальної реабілітації дітей-інвалідів у м. Кривому Розі"</t>
  </si>
  <si>
    <t>Всього: по функції 090000 "Соціальний захист та соціальне забезпечення"</t>
  </si>
  <si>
    <t>Комунальний позашкільний заклад "Дитячо-юнацька спортивна школа № 8"</t>
  </si>
  <si>
    <t>Комунальний позашкільний заклад "Дитячо-юнацька спортивна школа № 10"</t>
  </si>
  <si>
    <t xml:space="preserve">Всього: по функції 130107 " Утримання та навчально-тренувальна робота  </t>
  </si>
  <si>
    <t>дитячо-юнацьких спортивних шкіл "</t>
  </si>
  <si>
    <t>Разом</t>
  </si>
  <si>
    <t xml:space="preserve"> </t>
  </si>
  <si>
    <t>Заступник голови районної у місті ради</t>
  </si>
  <si>
    <t>Ю. Красножон</t>
  </si>
  <si>
    <t>від 28 листопада 2014 року № 346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</si>
</sst>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6"/>
      <name val="Rage Italic"/>
      <family val="4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8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zoomScaleSheetLayoutView="98" zoomScalePageLayoutView="0" workbookViewId="0" topLeftCell="A1">
      <selection activeCell="A44" sqref="A44"/>
    </sheetView>
  </sheetViews>
  <sheetFormatPr defaultColWidth="9.140625" defaultRowHeight="12.75"/>
  <cols>
    <col min="1" max="1" width="75.140625" style="1" customWidth="1"/>
    <col min="2" max="2" width="10.8515625" style="1" customWidth="1"/>
    <col min="3" max="3" width="10.140625" style="1" customWidth="1"/>
    <col min="4" max="4" width="8.7109375" style="1" customWidth="1"/>
    <col min="5" max="5" width="10.8515625" style="1" customWidth="1"/>
    <col min="6" max="6" width="14.140625" style="1" customWidth="1"/>
    <col min="7" max="10" width="10.8515625" style="1" customWidth="1"/>
    <col min="11" max="13" width="9.140625" style="1" customWidth="1"/>
    <col min="14" max="14" width="15.421875" style="1" customWidth="1"/>
    <col min="15" max="15" width="14.28125" style="1" customWidth="1"/>
    <col min="16" max="16" width="0.13671875" style="1" customWidth="1"/>
    <col min="17" max="17" width="13.7109375" style="1" customWidth="1"/>
    <col min="18" max="18" width="9.57421875" style="1" customWidth="1"/>
    <col min="20" max="20" width="12.28125" style="0" customWidth="1"/>
  </cols>
  <sheetData>
    <row r="1" spans="1:8" s="3" customFormat="1" ht="18.75">
      <c r="A1" s="2"/>
      <c r="B1" s="2"/>
      <c r="C1" s="2"/>
      <c r="D1" s="2"/>
      <c r="E1" s="2"/>
      <c r="F1" s="2"/>
      <c r="G1" s="2"/>
      <c r="H1" s="2"/>
    </row>
    <row r="2" spans="1:7" s="3" customFormat="1" ht="18.75">
      <c r="A2" s="2" t="s">
        <v>0</v>
      </c>
      <c r="B2" s="2"/>
      <c r="C2" s="2"/>
      <c r="D2" s="2"/>
      <c r="E2" s="2" t="s">
        <v>1</v>
      </c>
      <c r="F2" s="2"/>
      <c r="G2" s="2"/>
    </row>
    <row r="3" spans="1:7" s="3" customFormat="1" ht="18.75">
      <c r="A3" s="2"/>
      <c r="B3" s="2"/>
      <c r="C3" s="2"/>
      <c r="D3" s="2"/>
      <c r="E3" s="2" t="s">
        <v>2</v>
      </c>
      <c r="F3" s="2"/>
      <c r="G3" s="2"/>
    </row>
    <row r="4" spans="1:7" s="3" customFormat="1" ht="18.75">
      <c r="A4" s="2"/>
      <c r="B4" s="2"/>
      <c r="C4" s="2"/>
      <c r="D4" s="2"/>
      <c r="E4" s="2" t="s">
        <v>30</v>
      </c>
      <c r="F4" s="2"/>
      <c r="G4" s="2"/>
    </row>
    <row r="5" spans="1:8" s="3" customFormat="1" ht="18.75">
      <c r="A5" s="2"/>
      <c r="B5" s="2"/>
      <c r="C5" s="2"/>
      <c r="D5" s="2"/>
      <c r="E5" s="2"/>
      <c r="F5" s="2"/>
      <c r="G5" s="2"/>
      <c r="H5" s="2"/>
    </row>
    <row r="6" spans="1:8" s="3" customFormat="1" ht="18.75">
      <c r="A6" s="54" t="s">
        <v>3</v>
      </c>
      <c r="B6" s="54"/>
      <c r="C6" s="54"/>
      <c r="D6" s="54"/>
      <c r="E6" s="54"/>
      <c r="F6" s="54"/>
      <c r="G6" s="54"/>
      <c r="H6" s="54"/>
    </row>
    <row r="7" spans="1:8" s="3" customFormat="1" ht="18.75">
      <c r="A7" s="54" t="s">
        <v>4</v>
      </c>
      <c r="B7" s="54"/>
      <c r="C7" s="54"/>
      <c r="D7" s="54"/>
      <c r="E7" s="54"/>
      <c r="F7" s="54"/>
      <c r="G7" s="54"/>
      <c r="H7" s="5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21.75" customHeight="1">
      <c r="A9" s="55" t="s">
        <v>5</v>
      </c>
      <c r="B9" s="56" t="s">
        <v>6</v>
      </c>
      <c r="C9" s="56"/>
      <c r="D9" s="57" t="s">
        <v>7</v>
      </c>
      <c r="E9" s="57"/>
      <c r="F9" s="56" t="s">
        <v>8</v>
      </c>
      <c r="G9" s="56"/>
      <c r="H9" s="5" t="s">
        <v>9</v>
      </c>
    </row>
    <row r="10" spans="1:8" ht="15" customHeight="1">
      <c r="A10" s="55"/>
      <c r="B10" s="58" t="s">
        <v>10</v>
      </c>
      <c r="C10" s="58"/>
      <c r="D10" s="59" t="s">
        <v>11</v>
      </c>
      <c r="E10" s="59"/>
      <c r="F10" s="58" t="s">
        <v>12</v>
      </c>
      <c r="G10" s="58"/>
      <c r="H10" s="6" t="s">
        <v>13</v>
      </c>
    </row>
    <row r="11" spans="1:8" ht="30.75" customHeight="1">
      <c r="A11" s="55"/>
      <c r="B11" s="7" t="s">
        <v>14</v>
      </c>
      <c r="C11" s="8" t="s">
        <v>15</v>
      </c>
      <c r="D11" s="7" t="s">
        <v>14</v>
      </c>
      <c r="E11" s="8" t="s">
        <v>15</v>
      </c>
      <c r="F11" s="7" t="s">
        <v>14</v>
      </c>
      <c r="G11" s="8" t="s">
        <v>15</v>
      </c>
      <c r="H11" s="8" t="s">
        <v>14</v>
      </c>
    </row>
    <row r="12" spans="1:8" ht="12.75">
      <c r="A12" s="9" t="s">
        <v>16</v>
      </c>
      <c r="B12" s="10">
        <v>552</v>
      </c>
      <c r="C12" s="10">
        <v>0</v>
      </c>
      <c r="D12" s="10">
        <v>2778</v>
      </c>
      <c r="E12" s="10">
        <v>0</v>
      </c>
      <c r="F12" s="11">
        <v>110000</v>
      </c>
      <c r="G12" s="11">
        <v>0</v>
      </c>
      <c r="H12" s="12">
        <v>0</v>
      </c>
    </row>
    <row r="13" spans="1:8" ht="12.75">
      <c r="A13" s="13"/>
      <c r="B13" s="10"/>
      <c r="C13" s="10"/>
      <c r="D13" s="10"/>
      <c r="E13" s="10"/>
      <c r="F13" s="14"/>
      <c r="G13" s="14"/>
      <c r="H13" s="12"/>
    </row>
    <row r="14" spans="1:8" ht="20.25" customHeight="1">
      <c r="A14" s="15" t="s">
        <v>17</v>
      </c>
      <c r="B14" s="16">
        <f aca="true" t="shared" si="0" ref="B14:H14">B12</f>
        <v>552</v>
      </c>
      <c r="C14" s="16">
        <f t="shared" si="0"/>
        <v>0</v>
      </c>
      <c r="D14" s="16">
        <f t="shared" si="0"/>
        <v>2778</v>
      </c>
      <c r="E14" s="16">
        <f t="shared" si="0"/>
        <v>0</v>
      </c>
      <c r="F14" s="16">
        <f t="shared" si="0"/>
        <v>110000</v>
      </c>
      <c r="G14" s="16">
        <f t="shared" si="0"/>
        <v>0</v>
      </c>
      <c r="H14" s="17">
        <f t="shared" si="0"/>
        <v>0</v>
      </c>
    </row>
    <row r="15" spans="1:8" ht="12.75">
      <c r="A15" s="18"/>
      <c r="B15" s="11"/>
      <c r="C15" s="10"/>
      <c r="D15" s="11"/>
      <c r="E15" s="11"/>
      <c r="F15" s="11"/>
      <c r="G15" s="11"/>
      <c r="H15" s="12"/>
    </row>
    <row r="16" spans="1:8" ht="12.75">
      <c r="A16" s="19" t="s">
        <v>18</v>
      </c>
      <c r="B16" s="10">
        <v>146.2</v>
      </c>
      <c r="C16" s="10">
        <v>30</v>
      </c>
      <c r="D16" s="10">
        <v>1298</v>
      </c>
      <c r="E16" s="10">
        <v>620</v>
      </c>
      <c r="F16" s="10">
        <v>42603</v>
      </c>
      <c r="G16" s="10">
        <v>6600</v>
      </c>
      <c r="H16" s="12">
        <v>0</v>
      </c>
    </row>
    <row r="17" spans="1:8" ht="16.5" customHeight="1">
      <c r="A17" s="19" t="s">
        <v>19</v>
      </c>
      <c r="B17" s="10"/>
      <c r="C17" s="10"/>
      <c r="D17" s="10"/>
      <c r="E17" s="10"/>
      <c r="F17" s="10"/>
      <c r="G17" s="10"/>
      <c r="H17" s="12"/>
    </row>
    <row r="18" spans="1:8" ht="12.75">
      <c r="A18" s="20"/>
      <c r="B18" s="10"/>
      <c r="C18" s="10"/>
      <c r="D18" s="10"/>
      <c r="E18" s="10"/>
      <c r="F18" s="10"/>
      <c r="G18" s="10"/>
      <c r="H18" s="12"/>
    </row>
    <row r="19" spans="1:8" ht="14.25" customHeight="1">
      <c r="A19" s="19" t="s">
        <v>20</v>
      </c>
      <c r="B19" s="10">
        <v>296</v>
      </c>
      <c r="C19" s="10">
        <v>0</v>
      </c>
      <c r="D19" s="10">
        <v>1207</v>
      </c>
      <c r="E19" s="10">
        <v>0</v>
      </c>
      <c r="F19" s="10">
        <v>5829</v>
      </c>
      <c r="G19" s="10">
        <v>0</v>
      </c>
      <c r="H19" s="12">
        <v>0</v>
      </c>
    </row>
    <row r="20" spans="1:8" ht="12.75">
      <c r="A20" s="21"/>
      <c r="B20" s="22"/>
      <c r="C20" s="22"/>
      <c r="D20" s="22"/>
      <c r="E20" s="22"/>
      <c r="F20" s="22"/>
      <c r="G20" s="22"/>
      <c r="H20" s="23"/>
    </row>
    <row r="21" spans="1:8" ht="14.25" customHeight="1" hidden="1">
      <c r="A21" s="24"/>
      <c r="B21" s="22"/>
      <c r="C21" s="22"/>
      <c r="D21" s="22"/>
      <c r="E21" s="22"/>
      <c r="F21" s="22"/>
      <c r="G21" s="22"/>
      <c r="H21" s="23"/>
    </row>
    <row r="22" spans="1:8" ht="12.75">
      <c r="A22" s="25"/>
      <c r="B22" s="26"/>
      <c r="C22" s="22"/>
      <c r="D22" s="22"/>
      <c r="E22" s="22"/>
      <c r="F22" s="26"/>
      <c r="G22" s="26"/>
      <c r="H22" s="23"/>
    </row>
    <row r="23" spans="1:8" ht="19.5" customHeight="1">
      <c r="A23" s="27" t="s">
        <v>21</v>
      </c>
      <c r="B23" s="28">
        <f aca="true" t="shared" si="1" ref="B23:H23">B21+B16+B19</f>
        <v>442.2</v>
      </c>
      <c r="C23" s="28">
        <f t="shared" si="1"/>
        <v>30</v>
      </c>
      <c r="D23" s="28">
        <f t="shared" si="1"/>
        <v>2505</v>
      </c>
      <c r="E23" s="28">
        <f t="shared" si="1"/>
        <v>620</v>
      </c>
      <c r="F23" s="28">
        <f t="shared" si="1"/>
        <v>48432</v>
      </c>
      <c r="G23" s="28">
        <f t="shared" si="1"/>
        <v>6600</v>
      </c>
      <c r="H23" s="28">
        <f t="shared" si="1"/>
        <v>0</v>
      </c>
    </row>
    <row r="24" spans="1:8" ht="12.75">
      <c r="A24" s="29"/>
      <c r="B24" s="22"/>
      <c r="C24" s="22"/>
      <c r="D24" s="22"/>
      <c r="E24" s="22"/>
      <c r="F24" s="30"/>
      <c r="G24" s="30"/>
      <c r="H24" s="23"/>
    </row>
    <row r="25" spans="1:8" ht="12.75">
      <c r="A25" s="24" t="s">
        <v>22</v>
      </c>
      <c r="B25" s="22">
        <f>759.47+96.91</f>
        <v>856.38</v>
      </c>
      <c r="C25" s="22">
        <v>39</v>
      </c>
      <c r="D25" s="22">
        <f>6320.5+1000</f>
        <v>7320.5</v>
      </c>
      <c r="E25" s="22">
        <v>4074</v>
      </c>
      <c r="F25" s="22">
        <f>144159+49200</f>
        <v>193359</v>
      </c>
      <c r="G25" s="22">
        <v>5371.8</v>
      </c>
      <c r="H25" s="23">
        <v>0</v>
      </c>
    </row>
    <row r="26" spans="1:8" ht="12.75">
      <c r="A26" s="21"/>
      <c r="B26" s="22"/>
      <c r="C26" s="22"/>
      <c r="D26" s="22"/>
      <c r="E26" s="22"/>
      <c r="F26" s="22"/>
      <c r="G26" s="22"/>
      <c r="H26" s="23"/>
    </row>
    <row r="27" spans="1:8" ht="12.75">
      <c r="A27" s="24" t="s">
        <v>23</v>
      </c>
      <c r="B27" s="22">
        <v>782.38</v>
      </c>
      <c r="C27" s="22">
        <v>87.6</v>
      </c>
      <c r="D27" s="22">
        <f>12146.55+1000</f>
        <v>13146.55</v>
      </c>
      <c r="E27" s="22">
        <v>9663.4</v>
      </c>
      <c r="F27" s="22">
        <v>171529.69</v>
      </c>
      <c r="G27" s="22">
        <v>17600.2</v>
      </c>
      <c r="H27" s="23">
        <v>0</v>
      </c>
    </row>
    <row r="28" spans="1:8" ht="12.75">
      <c r="A28" s="25"/>
      <c r="B28" s="22"/>
      <c r="C28" s="22"/>
      <c r="D28" s="22"/>
      <c r="E28" s="22"/>
      <c r="F28" s="26"/>
      <c r="G28" s="26"/>
      <c r="H28" s="23"/>
    </row>
    <row r="29" spans="1:8" ht="17.25" customHeight="1">
      <c r="A29" s="31" t="s">
        <v>24</v>
      </c>
      <c r="B29" s="32"/>
      <c r="C29" s="32"/>
      <c r="D29" s="32"/>
      <c r="E29" s="32"/>
      <c r="F29" s="32"/>
      <c r="G29" s="32"/>
      <c r="H29" s="33"/>
    </row>
    <row r="30" spans="1:8" ht="20.25" customHeight="1">
      <c r="A30" s="34" t="s">
        <v>25</v>
      </c>
      <c r="B30" s="35">
        <f>B25+B27</f>
        <v>1638.76</v>
      </c>
      <c r="C30" s="35">
        <f aca="true" t="shared" si="2" ref="C30:H30">C25+C27</f>
        <v>126.6</v>
      </c>
      <c r="D30" s="35">
        <f t="shared" si="2"/>
        <v>20467.05</v>
      </c>
      <c r="E30" s="35">
        <f t="shared" si="2"/>
        <v>13737.4</v>
      </c>
      <c r="F30" s="35">
        <f t="shared" si="2"/>
        <v>364888.69</v>
      </c>
      <c r="G30" s="35">
        <f t="shared" si="2"/>
        <v>22972</v>
      </c>
      <c r="H30" s="36">
        <f t="shared" si="2"/>
        <v>0</v>
      </c>
    </row>
    <row r="31" spans="1:8" ht="12.75">
      <c r="A31" s="37"/>
      <c r="B31" s="32"/>
      <c r="C31" s="32"/>
      <c r="D31" s="38"/>
      <c r="E31" s="38"/>
      <c r="F31" s="32"/>
      <c r="G31" s="32"/>
      <c r="H31" s="33"/>
    </row>
    <row r="32" spans="1:8" ht="18" customHeight="1">
      <c r="A32" s="34" t="s">
        <v>26</v>
      </c>
      <c r="B32" s="35">
        <f aca="true" t="shared" si="3" ref="B32:H32">B14+B23+B30</f>
        <v>2632.96</v>
      </c>
      <c r="C32" s="35">
        <f t="shared" si="3"/>
        <v>156.6</v>
      </c>
      <c r="D32" s="39">
        <f t="shared" si="3"/>
        <v>25750.05</v>
      </c>
      <c r="E32" s="39">
        <f t="shared" si="3"/>
        <v>14357.4</v>
      </c>
      <c r="F32" s="35">
        <f t="shared" si="3"/>
        <v>523320.69</v>
      </c>
      <c r="G32" s="35">
        <f t="shared" si="3"/>
        <v>29572</v>
      </c>
      <c r="H32" s="36">
        <f t="shared" si="3"/>
        <v>0</v>
      </c>
    </row>
    <row r="33" spans="1:8" ht="9.75" customHeight="1">
      <c r="A33" s="4"/>
      <c r="B33" s="4"/>
      <c r="C33" s="4"/>
      <c r="D33" s="4"/>
      <c r="E33" s="4"/>
      <c r="F33" s="4"/>
      <c r="G33" s="4"/>
      <c r="H33" s="4"/>
    </row>
    <row r="34" spans="1:8" ht="12.75" customHeight="1">
      <c r="A34" s="53"/>
      <c r="B34" s="53"/>
      <c r="C34" s="40"/>
      <c r="D34" s="40"/>
      <c r="E34" s="40"/>
      <c r="F34" s="40"/>
      <c r="G34" s="41" t="s">
        <v>27</v>
      </c>
      <c r="H34" s="4"/>
    </row>
    <row r="35" spans="1:8" ht="19.5" customHeight="1">
      <c r="A35"/>
      <c r="B35" s="42"/>
      <c r="C35" s="42"/>
      <c r="D35" s="42"/>
      <c r="E35" s="42"/>
      <c r="F35" s="43"/>
      <c r="G35" s="41"/>
      <c r="H35" s="4"/>
    </row>
    <row r="36" spans="1:8" ht="18.75" customHeight="1">
      <c r="A36" s="44" t="s">
        <v>28</v>
      </c>
      <c r="B36" s="42"/>
      <c r="C36" s="44"/>
      <c r="D36" s="45"/>
      <c r="E36"/>
      <c r="F36" s="46" t="s">
        <v>29</v>
      </c>
      <c r="G36"/>
      <c r="H36" s="47"/>
    </row>
    <row r="37" spans="1:8" ht="18.75" customHeight="1">
      <c r="A37" s="44"/>
      <c r="B37" s="42"/>
      <c r="C37" s="44"/>
      <c r="D37" s="45"/>
      <c r="F37" s="43"/>
      <c r="G37" s="41"/>
      <c r="H37" s="4"/>
    </row>
    <row r="38" spans="1:8" s="49" customFormat="1" ht="18.75" customHeight="1">
      <c r="A38" s="50"/>
      <c r="B38" s="50"/>
      <c r="C38" s="50"/>
      <c r="D38" s="50"/>
      <c r="E38" s="50"/>
      <c r="F38" s="50"/>
      <c r="G38" s="41"/>
      <c r="H38" s="48"/>
    </row>
    <row r="39" spans="1:8" s="49" customFormat="1" ht="18.75" customHeight="1">
      <c r="A39" s="46"/>
      <c r="B39" s="46"/>
      <c r="C39" s="46"/>
      <c r="D39" s="46"/>
      <c r="E39" s="46"/>
      <c r="F39" s="46"/>
      <c r="G39" s="51"/>
      <c r="H39" s="48"/>
    </row>
    <row r="40" spans="1:7" s="49" customFormat="1" ht="48" customHeight="1">
      <c r="A40" s="52"/>
      <c r="B40" s="52"/>
      <c r="C40" s="52"/>
      <c r="D40" s="52"/>
      <c r="E40" s="52"/>
      <c r="F40" s="52"/>
      <c r="G40" s="52"/>
    </row>
  </sheetData>
  <sheetProtection selectLockedCells="1" selectUnlockedCells="1"/>
  <mergeCells count="10">
    <mergeCell ref="A34:B34"/>
    <mergeCell ref="A6:H6"/>
    <mergeCell ref="A7:H7"/>
    <mergeCell ref="A9:A11"/>
    <mergeCell ref="B9:C9"/>
    <mergeCell ref="D9:E9"/>
    <mergeCell ref="F9:G9"/>
    <mergeCell ref="B10:C10"/>
    <mergeCell ref="D10:E10"/>
    <mergeCell ref="F10:G10"/>
  </mergeCells>
  <printOptions horizontalCentered="1"/>
  <pageMargins left="0.7875" right="0.7875" top="1.18125" bottom="0.39375" header="0.5118055555555555" footer="0.5118055555555555"/>
  <pageSetup horizontalDpi="300" verticalDpi="300" orientation="landscape" paperSize="9" scale="76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2014-12-01T09:11:47Z</cp:lastPrinted>
  <dcterms:modified xsi:type="dcterms:W3CDTF">2014-12-01T09:26:19Z</dcterms:modified>
  <cp:category/>
  <cp:version/>
  <cp:contentType/>
  <cp:contentStatus/>
</cp:coreProperties>
</file>