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2" sheetId="1" r:id="rId1"/>
  </sheets>
  <definedNames>
    <definedName name="Excel_BuiltIn_Print_Area_1">'Дод2'!$A$1:$F$25</definedName>
    <definedName name="_xlnm.Print_Area" localSheetId="0">'Дод2'!$A$1:$F$31</definedName>
  </definedNames>
  <calcPr fullCalcOnLoad="1"/>
</workbook>
</file>

<file path=xl/sharedStrings.xml><?xml version="1.0" encoding="utf-8"?>
<sst xmlns="http://schemas.openxmlformats.org/spreadsheetml/2006/main" count="29" uniqueCount="25">
  <si>
    <t>Код</t>
  </si>
  <si>
    <t>Загальний фонд</t>
  </si>
  <si>
    <t>Спеціальний фонд:</t>
  </si>
  <si>
    <t>разом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</si>
  <si>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</si>
  <si>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</si>
  <si>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</si>
  <si>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</si>
  <si>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</si>
  <si>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</si>
  <si>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</si>
  <si>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Загальне фінансування</t>
  </si>
  <si>
    <t>у тому числі бюджет розвитку</t>
  </si>
  <si>
    <t>Найменування згідно з Класифікацією фінансування бюджету</t>
  </si>
  <si>
    <t>Усього</t>
  </si>
  <si>
    <t>Фінансування за типом кредитора</t>
  </si>
  <si>
    <t>Фінансування за типом боргового зобов'язання</t>
  </si>
  <si>
    <t xml:space="preserve"> </t>
  </si>
  <si>
    <t>грн</t>
  </si>
  <si>
    <t>Фінансування бюджету Саксаганського району у місті Кривий Ріг на 2021 рік</t>
  </si>
  <si>
    <t xml:space="preserve">                        до рішення  районної  у  місті  ради</t>
  </si>
  <si>
    <t xml:space="preserve">                        Додаток  2</t>
  </si>
  <si>
    <t xml:space="preserve">  </t>
  </si>
  <si>
    <t>ПРОЄКТ</t>
  </si>
  <si>
    <t>(код бюджету)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</si>
</sst>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Arial Cyr"/>
      <family val="2"/>
    </font>
    <font>
      <sz val="14"/>
      <color indexed="8"/>
      <name val="Arial Cyr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color indexed="9"/>
      <name val="Times New Roman"/>
      <family val="1"/>
    </font>
    <font>
      <sz val="14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4" fillId="0" borderId="0" xfId="0" applyFont="1" applyFill="1" applyBorder="1" applyAlignment="1">
      <alignment horizontal="left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18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4" fillId="0" borderId="0" xfId="0" applyFont="1" applyAlignment="1">
      <alignment/>
    </xf>
    <xf numFmtId="0" fontId="19" fillId="0" borderId="0" xfId="52" applyFont="1" applyAlignment="1">
      <alignment horizontal="left" indent="6"/>
      <protection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31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view="pageBreakPreview" zoomScaleSheetLayoutView="100" workbookViewId="0" topLeftCell="A19">
      <selection activeCell="A29" sqref="A29:H35"/>
    </sheetView>
  </sheetViews>
  <sheetFormatPr defaultColWidth="9.140625" defaultRowHeight="12.75"/>
  <cols>
    <col min="1" max="1" width="11.28125" style="0" customWidth="1"/>
    <col min="2" max="2" width="61.140625" style="0" customWidth="1"/>
    <col min="3" max="3" width="17.28125" style="0" customWidth="1"/>
    <col min="4" max="4" width="19.57421875" style="0" customWidth="1"/>
    <col min="5" max="5" width="17.7109375" style="0" customWidth="1"/>
    <col min="6" max="6" width="19.421875" style="0" customWidth="1"/>
    <col min="7" max="7" width="16.140625" style="0" customWidth="1"/>
    <col min="8" max="8" width="14.57421875" style="0" customWidth="1"/>
    <col min="9" max="9" width="12.28125" style="0" bestFit="1" customWidth="1"/>
    <col min="10" max="10" width="14.7109375" style="0" customWidth="1"/>
    <col min="11" max="11" width="11.7109375" style="0" bestFit="1" customWidth="1"/>
  </cols>
  <sheetData>
    <row r="1" spans="1:7" ht="18.75">
      <c r="A1" s="1"/>
      <c r="B1" s="1"/>
      <c r="C1" s="1"/>
      <c r="D1" s="45" t="s">
        <v>21</v>
      </c>
      <c r="E1" s="45"/>
      <c r="F1" s="13" t="s">
        <v>23</v>
      </c>
      <c r="G1" s="3"/>
    </row>
    <row r="2" spans="1:7" ht="17.25" customHeight="1">
      <c r="A2" s="1"/>
      <c r="B2" s="1"/>
      <c r="C2" s="1"/>
      <c r="D2" s="45" t="s">
        <v>20</v>
      </c>
      <c r="E2" s="45"/>
      <c r="F2" s="1"/>
      <c r="G2" s="3"/>
    </row>
    <row r="3" spans="1:7" ht="17.25" customHeight="1">
      <c r="A3" s="1"/>
      <c r="B3" s="1"/>
      <c r="C3" s="1"/>
      <c r="D3" s="50"/>
      <c r="E3" s="50"/>
      <c r="F3" s="4"/>
      <c r="G3" s="3"/>
    </row>
    <row r="4" spans="1:7" ht="15.75">
      <c r="A4" s="1"/>
      <c r="B4" s="1"/>
      <c r="C4" s="1"/>
      <c r="D4" s="38" t="s">
        <v>22</v>
      </c>
      <c r="E4" s="1"/>
      <c r="F4" s="5"/>
      <c r="G4" s="3"/>
    </row>
    <row r="5" spans="1:10" ht="20.25" customHeight="1">
      <c r="A5" s="60" t="s">
        <v>19</v>
      </c>
      <c r="B5" s="60"/>
      <c r="C5" s="60"/>
      <c r="D5" s="60"/>
      <c r="E5" s="60"/>
      <c r="F5" s="60"/>
      <c r="J5" t="s">
        <v>17</v>
      </c>
    </row>
    <row r="6" spans="1:6" ht="16.5" customHeight="1">
      <c r="A6" s="55">
        <v>4578606000</v>
      </c>
      <c r="B6" s="55"/>
      <c r="C6" s="51"/>
      <c r="D6" s="51"/>
      <c r="E6" s="51"/>
      <c r="F6" s="51"/>
    </row>
    <row r="7" spans="1:10" ht="12.75" customHeight="1">
      <c r="A7" s="56" t="s">
        <v>24</v>
      </c>
      <c r="B7" s="56"/>
      <c r="C7" s="1"/>
      <c r="D7" s="1"/>
      <c r="E7" s="1"/>
      <c r="F7" s="8" t="s">
        <v>18</v>
      </c>
      <c r="J7" s="9"/>
    </row>
    <row r="8" spans="1:6" ht="15.75" customHeight="1">
      <c r="A8" s="58" t="s">
        <v>0</v>
      </c>
      <c r="B8" s="58" t="s">
        <v>13</v>
      </c>
      <c r="C8" s="58" t="s">
        <v>14</v>
      </c>
      <c r="D8" s="58" t="s">
        <v>1</v>
      </c>
      <c r="E8" s="58" t="s">
        <v>2</v>
      </c>
      <c r="F8" s="58"/>
    </row>
    <row r="9" spans="1:6" ht="31.5">
      <c r="A9" s="58"/>
      <c r="B9" s="58"/>
      <c r="C9" s="58"/>
      <c r="D9" s="58"/>
      <c r="E9" s="14" t="s">
        <v>3</v>
      </c>
      <c r="F9" s="14" t="s">
        <v>12</v>
      </c>
    </row>
    <row r="10" spans="1:6" s="6" customFormat="1" ht="15.7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</row>
    <row r="11" spans="1:6" ht="17.25" customHeight="1">
      <c r="A11" s="14"/>
      <c r="B11" s="15" t="s">
        <v>15</v>
      </c>
      <c r="C11" s="14"/>
      <c r="D11" s="14"/>
      <c r="E11" s="14"/>
      <c r="F11" s="14"/>
    </row>
    <row r="12" spans="1:6" ht="16.5" customHeight="1">
      <c r="A12" s="16">
        <v>200000</v>
      </c>
      <c r="B12" s="17" t="s">
        <v>4</v>
      </c>
      <c r="C12" s="18">
        <f>D12+E12</f>
        <v>75870</v>
      </c>
      <c r="D12" s="19">
        <f>D13</f>
        <v>42500</v>
      </c>
      <c r="E12" s="19">
        <f>E13</f>
        <v>33370</v>
      </c>
      <c r="F12" s="20">
        <f>F13</f>
        <v>33370</v>
      </c>
    </row>
    <row r="13" spans="1:10" ht="18" customHeight="1">
      <c r="A13" s="21">
        <v>208000</v>
      </c>
      <c r="B13" s="22" t="s">
        <v>5</v>
      </c>
      <c r="C13" s="23">
        <f aca="true" t="shared" si="0" ref="C13:C23">D13+E13</f>
        <v>75870</v>
      </c>
      <c r="D13" s="24">
        <f>D14-D15+D16</f>
        <v>42500</v>
      </c>
      <c r="E13" s="24">
        <f>E14-E15+E16</f>
        <v>33370</v>
      </c>
      <c r="F13" s="25">
        <f>F14-F15+F16</f>
        <v>33370</v>
      </c>
      <c r="J13" s="9"/>
    </row>
    <row r="14" spans="1:10" ht="18" customHeight="1">
      <c r="A14" s="26">
        <v>208100</v>
      </c>
      <c r="B14" s="27" t="s">
        <v>6</v>
      </c>
      <c r="C14" s="23">
        <f t="shared" si="0"/>
        <v>175870.1</v>
      </c>
      <c r="D14" s="28">
        <v>175870.1</v>
      </c>
      <c r="E14" s="28">
        <v>0</v>
      </c>
      <c r="F14" s="29">
        <v>0</v>
      </c>
      <c r="J14" s="9"/>
    </row>
    <row r="15" spans="1:11" ht="20.25" customHeight="1">
      <c r="A15" s="26">
        <v>208200</v>
      </c>
      <c r="B15" s="27" t="s">
        <v>7</v>
      </c>
      <c r="C15" s="23">
        <f t="shared" si="0"/>
        <v>100000.1</v>
      </c>
      <c r="D15" s="28">
        <f>D14-75870</f>
        <v>100000.1</v>
      </c>
      <c r="E15" s="30">
        <v>0</v>
      </c>
      <c r="F15" s="29">
        <v>0</v>
      </c>
      <c r="J15" s="9"/>
      <c r="K15" s="9"/>
    </row>
    <row r="16" spans="1:10" ht="32.25" customHeight="1">
      <c r="A16" s="26">
        <v>208400</v>
      </c>
      <c r="B16" s="27" t="s">
        <v>8</v>
      </c>
      <c r="C16" s="31">
        <f t="shared" si="0"/>
        <v>0</v>
      </c>
      <c r="D16" s="30">
        <v>-33370</v>
      </c>
      <c r="E16" s="30">
        <f>F16</f>
        <v>33370</v>
      </c>
      <c r="F16" s="29">
        <v>33370</v>
      </c>
      <c r="J16" s="9"/>
    </row>
    <row r="17" spans="1:10" s="41" customFormat="1" ht="22.5" customHeight="1">
      <c r="A17" s="16"/>
      <c r="B17" s="15" t="s">
        <v>11</v>
      </c>
      <c r="C17" s="18">
        <f>D17+E17</f>
        <v>75870</v>
      </c>
      <c r="D17" s="40">
        <f>D12</f>
        <v>42500</v>
      </c>
      <c r="E17" s="40">
        <f>E12</f>
        <v>33370</v>
      </c>
      <c r="F17" s="40">
        <f>F12</f>
        <v>33370</v>
      </c>
      <c r="J17" s="42"/>
    </row>
    <row r="18" spans="1:10" s="41" customFormat="1" ht="21" customHeight="1">
      <c r="A18" s="16"/>
      <c r="B18" s="15" t="s">
        <v>16</v>
      </c>
      <c r="C18" s="18"/>
      <c r="D18" s="40"/>
      <c r="E18" s="40"/>
      <c r="F18" s="40"/>
      <c r="J18" s="42"/>
    </row>
    <row r="19" spans="1:10" ht="17.25" customHeight="1">
      <c r="A19" s="32">
        <v>600000</v>
      </c>
      <c r="B19" s="33" t="s">
        <v>9</v>
      </c>
      <c r="C19" s="18">
        <f t="shared" si="0"/>
        <v>75870</v>
      </c>
      <c r="D19" s="20">
        <f>D20</f>
        <v>42500</v>
      </c>
      <c r="E19" s="20">
        <f>E12</f>
        <v>33370</v>
      </c>
      <c r="F19" s="20">
        <f>F20</f>
        <v>33370</v>
      </c>
      <c r="I19" s="9"/>
      <c r="J19" s="9"/>
    </row>
    <row r="20" spans="1:9" ht="18" customHeight="1">
      <c r="A20" s="34">
        <v>602000</v>
      </c>
      <c r="B20" s="35" t="s">
        <v>10</v>
      </c>
      <c r="C20" s="23">
        <f t="shared" si="0"/>
        <v>75870</v>
      </c>
      <c r="D20" s="25">
        <f>D21-D22+D23</f>
        <v>42500</v>
      </c>
      <c r="E20" s="25">
        <f>E13</f>
        <v>33370</v>
      </c>
      <c r="F20" s="25">
        <f>E20</f>
        <v>33370</v>
      </c>
      <c r="I20" s="9"/>
    </row>
    <row r="21" spans="1:10" ht="16.5" customHeight="1">
      <c r="A21" s="36">
        <v>602100</v>
      </c>
      <c r="B21" s="37" t="s">
        <v>6</v>
      </c>
      <c r="C21" s="23">
        <f t="shared" si="0"/>
        <v>175870.1</v>
      </c>
      <c r="D21" s="28">
        <f>D14</f>
        <v>175870.1</v>
      </c>
      <c r="E21" s="29">
        <f>E14</f>
        <v>0</v>
      </c>
      <c r="F21" s="29">
        <f>F14</f>
        <v>0</v>
      </c>
      <c r="J21" s="9"/>
    </row>
    <row r="22" spans="1:10" ht="18" customHeight="1">
      <c r="A22" s="36">
        <v>602200</v>
      </c>
      <c r="B22" s="37" t="s">
        <v>7</v>
      </c>
      <c r="C22" s="23">
        <f t="shared" si="0"/>
        <v>100000.1</v>
      </c>
      <c r="D22" s="28">
        <f>D15</f>
        <v>100000.1</v>
      </c>
      <c r="E22" s="29">
        <f>E15</f>
        <v>0</v>
      </c>
      <c r="F22" s="29">
        <f>F15</f>
        <v>0</v>
      </c>
      <c r="I22" s="9"/>
      <c r="J22" s="9"/>
    </row>
    <row r="23" spans="1:6" ht="32.25" customHeight="1">
      <c r="A23" s="36">
        <v>602400</v>
      </c>
      <c r="B23" s="37" t="s">
        <v>8</v>
      </c>
      <c r="C23" s="31">
        <f t="shared" si="0"/>
        <v>0</v>
      </c>
      <c r="D23" s="28">
        <f>D16</f>
        <v>-33370</v>
      </c>
      <c r="E23" s="28">
        <f>+E16</f>
        <v>33370</v>
      </c>
      <c r="F23" s="29">
        <f>F16</f>
        <v>33370</v>
      </c>
    </row>
    <row r="24" spans="1:10" s="41" customFormat="1" ht="18.75" customHeight="1">
      <c r="A24" s="16"/>
      <c r="B24" s="15" t="s">
        <v>11</v>
      </c>
      <c r="C24" s="18">
        <f>D24+E24</f>
        <v>75870</v>
      </c>
      <c r="D24" s="40">
        <f>D19</f>
        <v>42500</v>
      </c>
      <c r="E24" s="40">
        <f>E19</f>
        <v>33370</v>
      </c>
      <c r="F24" s="40">
        <f>F19</f>
        <v>33370</v>
      </c>
      <c r="J24" s="42"/>
    </row>
    <row r="25" spans="1:17" s="12" customFormat="1" ht="10.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10"/>
      <c r="Q25" s="11"/>
    </row>
    <row r="26" spans="1:6" s="47" customFormat="1" ht="9" customHeight="1">
      <c r="A26" s="10"/>
      <c r="B26" s="45"/>
      <c r="C26" s="46"/>
      <c r="D26" s="46"/>
      <c r="E26" s="46"/>
      <c r="F26" s="45"/>
    </row>
    <row r="27" spans="1:6" s="47" customFormat="1" ht="16.5" customHeight="1">
      <c r="A27" s="52"/>
      <c r="B27" s="53"/>
      <c r="C27" s="54"/>
      <c r="D27" s="53"/>
      <c r="E27" s="53"/>
      <c r="F27" s="53"/>
    </row>
    <row r="28" spans="1:6" s="48" customFormat="1" ht="13.5" customHeight="1">
      <c r="A28" s="10"/>
      <c r="B28" s="45"/>
      <c r="C28" s="46"/>
      <c r="D28" s="45"/>
      <c r="E28" s="45"/>
      <c r="F28" s="45"/>
    </row>
    <row r="29" s="45" customFormat="1" ht="18.75"/>
    <row r="30" spans="1:2" s="49" customFormat="1" ht="19.5" customHeight="1">
      <c r="A30" s="61"/>
      <c r="B30" s="61"/>
    </row>
    <row r="31" s="49" customFormat="1" ht="18.75"/>
    <row r="32" spans="1:8" s="6" customFormat="1" ht="30.75" customHeight="1">
      <c r="A32" s="43"/>
      <c r="B32" s="43"/>
      <c r="C32" s="7"/>
      <c r="D32" s="7"/>
      <c r="E32" s="44"/>
      <c r="F32" s="7"/>
      <c r="G32" s="2"/>
      <c r="H32" s="2"/>
    </row>
    <row r="33" spans="1:8" ht="15.75">
      <c r="A33" s="6"/>
      <c r="B33" s="2"/>
      <c r="C33" s="2"/>
      <c r="D33" s="2"/>
      <c r="E33" s="7"/>
      <c r="F33" s="2"/>
      <c r="G33" s="2"/>
      <c r="H33" s="2"/>
    </row>
    <row r="34" spans="1:8" ht="15.75">
      <c r="A34" s="6"/>
      <c r="B34" s="2"/>
      <c r="C34" s="2"/>
      <c r="D34" s="2"/>
      <c r="E34" s="57"/>
      <c r="F34" s="57"/>
      <c r="G34" s="57"/>
      <c r="H34" s="57"/>
    </row>
    <row r="35" spans="1:8" ht="15.75">
      <c r="A35" s="6"/>
      <c r="B35" s="2"/>
      <c r="C35" s="2"/>
      <c r="D35" s="2"/>
      <c r="E35" s="2"/>
      <c r="F35" s="2"/>
      <c r="G35" s="2"/>
      <c r="H35" s="2"/>
    </row>
  </sheetData>
  <sheetProtection selectLockedCells="1" selectUnlockedCells="1"/>
  <mergeCells count="11">
    <mergeCell ref="A30:B30"/>
    <mergeCell ref="A6:B6"/>
    <mergeCell ref="A7:B7"/>
    <mergeCell ref="E34:H34"/>
    <mergeCell ref="C8:C9"/>
    <mergeCell ref="A25:O25"/>
    <mergeCell ref="A5:F5"/>
    <mergeCell ref="A8:A9"/>
    <mergeCell ref="B8:B9"/>
    <mergeCell ref="D8:D9"/>
    <mergeCell ref="E8:F8"/>
  </mergeCells>
  <printOptions/>
  <pageMargins left="0.7874015748031497" right="0.7874015748031497" top="1.1811023622047245" bottom="0.3937007874015748" header="0" footer="0"/>
  <pageSetup fitToHeight="1" fitToWidth="1"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</dc:creator>
  <cp:keywords/>
  <dc:description/>
  <cp:lastModifiedBy>USA</cp:lastModifiedBy>
  <cp:lastPrinted>2021-04-29T12:32:15Z</cp:lastPrinted>
  <dcterms:created xsi:type="dcterms:W3CDTF">2021-02-18T13:52:23Z</dcterms:created>
  <dcterms:modified xsi:type="dcterms:W3CDTF">2021-04-30T06:27:09Z</dcterms:modified>
  <cp:category/>
  <cp:version/>
  <cp:contentType/>
  <cp:contentStatus/>
</cp:coreProperties>
</file>