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3" sheetId="1" r:id="rId1"/>
  </sheets>
  <definedNames>
    <definedName name="Excel_BuiltIn_Print_Area_1">'додаток3'!$D$1:$I$49</definedName>
    <definedName name="Excel_BuiltIn_Print_Area_1_1">'додаток3'!$D$1:$I$58</definedName>
    <definedName name="_xlnm.Print_Area" localSheetId="0">'додаток3'!$B$1:$I$54</definedName>
  </definedNames>
  <calcPr fullCalcOnLoad="1"/>
</workbook>
</file>

<file path=xl/sharedStrings.xml><?xml version="1.0" encoding="utf-8"?>
<sst xmlns="http://schemas.openxmlformats.org/spreadsheetml/2006/main" count="115" uniqueCount="79">
  <si>
    <t>грн.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</si>
  <si>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</si>
  <si>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</si>
  <si>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</si>
  <si>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</si>
  <si>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</si>
  <si>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</si>
  <si>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</si>
  <si>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</si>
  <si>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</si>
  <si>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</si>
  <si>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Програма розвитку фізичної культури і спорту в Саксаганському районі у 2016-2020 роках</t>
  </si>
  <si>
    <t>0829</t>
  </si>
  <si>
    <t>Видатки на заходи, передбачені державними і місцевими програмами розвитку культури і мистецтва</t>
  </si>
  <si>
    <t>1050</t>
  </si>
  <si>
    <t>ВСЬОГО</t>
  </si>
  <si>
    <t>Організація та проведення громадських робіт</t>
  </si>
  <si>
    <t>0111</t>
  </si>
  <si>
    <t xml:space="preserve">Код  програмної класифікації видатків та кредитування місцевого бюджету   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</si>
  <si>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</si>
  <si>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</si>
  <si>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</si>
  <si>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</si>
  <si>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0314040</t>
  </si>
  <si>
    <t>4040</t>
  </si>
  <si>
    <t>0315060</t>
  </si>
  <si>
    <t>5060</t>
  </si>
  <si>
    <t>Утримання центрів "Спорт для всіх" та проведення заходів з фізичної культури</t>
  </si>
  <si>
    <t>0313240</t>
  </si>
  <si>
    <t>3240</t>
  </si>
  <si>
    <t>0313400</t>
  </si>
  <si>
    <t>3400</t>
  </si>
  <si>
    <t>1500000</t>
  </si>
  <si>
    <t>1510000</t>
  </si>
  <si>
    <t>1513400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</si>
  <si>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</si>
  <si>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</si>
  <si>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</si>
  <si>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</si>
  <si>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</si>
  <si>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</si>
  <si>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</si>
  <si>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</si>
  <si>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</si>
  <si>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</si>
  <si>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</si>
  <si>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</si>
  <si>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</si>
  <si>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</si>
  <si>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</si>
  <si>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</si>
  <si>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</si>
  <si>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Заходи державної політики з питань молоді</t>
  </si>
  <si>
    <t>0310170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</si>
  <si>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</si>
  <si>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</si>
  <si>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0316060</t>
  </si>
  <si>
    <t>6060</t>
  </si>
  <si>
    <t>0620</t>
  </si>
  <si>
    <t>Благоустрій міст, сіл, селищ</t>
  </si>
  <si>
    <t>Програма реалізації заходів на розвиток благоустрою на 2017-2019 роки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</si>
  <si>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</si>
  <si>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</si>
  <si>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</si>
  <si>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</si>
  <si>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</si>
  <si>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</si>
  <si>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</si>
  <si>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Програма соціально-економічного та культурного розвитку Саксаганського району на 2017-2019 роки</t>
  </si>
  <si>
    <t>Програма соціального захисту окремих категорій мешканців Саксаганського району на 2017-2019 роки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</si>
  <si>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2017-2019 роки</t>
  </si>
  <si>
    <t xml:space="preserve">  Перелік місцевих програм, які фінансуватимуться за рахунок коштів районного у місті бюджету у 2017 році</t>
  </si>
  <si>
    <t>Програма реалізації державної політики розвитку культури у Саксаганському районі на 2017-2019 роки</t>
  </si>
  <si>
    <t xml:space="preserve">                    Додаток 3</t>
  </si>
  <si>
    <t xml:space="preserve">                    до рішення виконкому районної у місті ради</t>
  </si>
  <si>
    <t>2                                                                                                                                                                               Продовження додатка 3</t>
  </si>
  <si>
    <t>Керуюча справами виконкому районної у місті ради                                                                                                   О. Дуванова</t>
  </si>
  <si>
    <t>Код функціональної  класифікації видатків та кредитування бюджету</t>
  </si>
  <si>
    <t xml:space="preserve">                    від 21 грудня 2016 року № 539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</si>
</sst>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9">
    <font>
      <sz val="10"/>
      <name val="Arial"/>
      <family val="2"/>
    </font>
    <font>
      <sz val="20"/>
      <name val="Times New Roman"/>
      <family val="1"/>
    </font>
    <font>
      <b/>
      <sz val="14"/>
      <name val="Arial"/>
      <family val="2"/>
    </font>
    <font>
      <sz val="18"/>
      <name val="Times New Roman"/>
      <family val="1"/>
    </font>
    <font>
      <sz val="20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sz val="23"/>
      <name val="Times New Roman"/>
      <family val="1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2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name val="Times New Roman"/>
      <family val="1"/>
    </font>
    <font>
      <i/>
      <sz val="16"/>
      <color indexed="8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Times New Roman"/>
      <family val="1"/>
    </font>
    <font>
      <sz val="2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4"/>
      <color theme="0"/>
      <name val="Arial"/>
      <family val="2"/>
    </font>
    <font>
      <b/>
      <sz val="28"/>
      <color theme="0"/>
      <name val="Arial"/>
      <family val="2"/>
    </font>
    <font>
      <sz val="28"/>
      <color theme="0"/>
      <name val="Times New Roman"/>
      <family val="1"/>
    </font>
    <font>
      <sz val="28"/>
      <color theme="0"/>
      <name val="Arial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1" fillId="32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0" fontId="10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49" fontId="16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5" fillId="33" borderId="0" xfId="0" applyFont="1" applyFill="1" applyAlignment="1">
      <alignment horizontal="left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5" fillId="0" borderId="0" xfId="0" applyFont="1" applyFill="1" applyAlignment="1">
      <alignment horizontal="center" vertical="center"/>
    </xf>
    <xf numFmtId="0" fontId="25" fillId="32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5" fillId="32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8" fillId="33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49" fontId="28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3" fontId="27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2" fillId="0" borderId="10" xfId="0" applyFont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view="pageBreakPreview" zoomScale="60" zoomScaleNormal="75" zoomScalePageLayoutView="0" workbookViewId="0" topLeftCell="A1">
      <selection activeCell="A52" sqref="A52:IV54"/>
    </sheetView>
  </sheetViews>
  <sheetFormatPr defaultColWidth="9.140625" defaultRowHeight="12.75"/>
  <cols>
    <col min="1" max="1" width="0.85546875" style="38" customWidth="1"/>
    <col min="2" max="2" width="22.140625" style="0" customWidth="1"/>
    <col min="3" max="3" width="13.7109375" style="0" customWidth="1"/>
    <col min="4" max="4" width="22.57421875" style="0" customWidth="1"/>
    <col min="5" max="5" width="98.00390625" style="0" customWidth="1"/>
    <col min="6" max="6" width="74.140625" style="55" customWidth="1"/>
    <col min="7" max="7" width="32.421875" style="1" customWidth="1"/>
    <col min="8" max="8" width="32.00390625" style="1" customWidth="1"/>
    <col min="9" max="9" width="30.8515625" style="1" customWidth="1"/>
    <col min="10" max="10" width="9.28125" style="0" customWidth="1"/>
  </cols>
  <sheetData>
    <row r="1" spans="2:16" ht="27.75">
      <c r="B1" s="11"/>
      <c r="C1" s="11"/>
      <c r="D1" s="11"/>
      <c r="E1" s="11"/>
      <c r="F1" s="49"/>
      <c r="G1" s="13" t="s">
        <v>73</v>
      </c>
      <c r="H1" s="13"/>
      <c r="I1" s="15"/>
      <c r="J1" s="11"/>
      <c r="K1" s="11"/>
      <c r="L1" s="11"/>
      <c r="M1" s="11"/>
      <c r="N1" s="11"/>
      <c r="O1" s="11"/>
      <c r="P1" s="11"/>
    </row>
    <row r="2" spans="2:16" ht="26.25">
      <c r="B2" s="11"/>
      <c r="C2" s="11"/>
      <c r="D2" s="11"/>
      <c r="E2" s="11"/>
      <c r="F2" s="49"/>
      <c r="G2" s="13" t="s">
        <v>74</v>
      </c>
      <c r="H2" s="13"/>
      <c r="I2" s="13"/>
      <c r="J2" s="11"/>
      <c r="K2" s="11"/>
      <c r="L2" s="11"/>
      <c r="M2" s="11"/>
      <c r="N2" s="11"/>
      <c r="O2" s="11"/>
      <c r="P2" s="11"/>
    </row>
    <row r="3" spans="2:16" ht="26.25">
      <c r="B3" s="11"/>
      <c r="C3" s="11"/>
      <c r="D3" s="11"/>
      <c r="E3" s="11"/>
      <c r="F3" s="49"/>
      <c r="G3" s="13" t="s">
        <v>78</v>
      </c>
      <c r="H3" s="13"/>
      <c r="I3" s="13"/>
      <c r="J3" s="11"/>
      <c r="K3" s="11"/>
      <c r="L3" s="11"/>
      <c r="M3" s="11"/>
      <c r="N3" s="11"/>
      <c r="O3" s="11"/>
      <c r="P3" s="11"/>
    </row>
    <row r="4" spans="2:16" ht="18">
      <c r="B4" s="11"/>
      <c r="C4" s="11"/>
      <c r="D4" s="11"/>
      <c r="E4" s="11"/>
      <c r="F4" s="49"/>
      <c r="G4" s="11"/>
      <c r="H4" s="21"/>
      <c r="I4" s="21"/>
      <c r="J4" s="11"/>
      <c r="K4" s="11"/>
      <c r="L4" s="11"/>
      <c r="M4" s="11"/>
      <c r="N4" s="11"/>
      <c r="O4" s="11"/>
      <c r="P4" s="11"/>
    </row>
    <row r="5" spans="2:16" ht="28.5" customHeight="1">
      <c r="B5" s="11"/>
      <c r="C5" s="11"/>
      <c r="D5" s="11"/>
      <c r="E5" s="11"/>
      <c r="F5" s="49"/>
      <c r="G5" s="11"/>
      <c r="H5" s="21"/>
      <c r="I5" s="21"/>
      <c r="J5" s="11"/>
      <c r="K5" s="11"/>
      <c r="L5" s="11"/>
      <c r="M5" s="11"/>
      <c r="N5" s="11"/>
      <c r="O5" s="11"/>
      <c r="P5" s="11"/>
    </row>
    <row r="6" spans="2:16" ht="27" customHeight="1">
      <c r="B6" s="108" t="s">
        <v>71</v>
      </c>
      <c r="C6" s="108"/>
      <c r="D6" s="108"/>
      <c r="E6" s="108"/>
      <c r="F6" s="108"/>
      <c r="G6" s="108"/>
      <c r="H6" s="108"/>
      <c r="I6" s="108"/>
      <c r="J6" s="11"/>
      <c r="K6" s="11"/>
      <c r="L6" s="11"/>
      <c r="M6" s="11"/>
      <c r="N6" s="11"/>
      <c r="O6" s="11"/>
      <c r="P6" s="11"/>
    </row>
    <row r="7" spans="2:16" ht="18" customHeight="1">
      <c r="B7" s="11"/>
      <c r="C7" s="11"/>
      <c r="D7" s="11"/>
      <c r="E7" s="11"/>
      <c r="F7" s="49"/>
      <c r="G7" s="11"/>
      <c r="H7" s="21"/>
      <c r="I7" s="21"/>
      <c r="J7" s="11"/>
      <c r="K7" s="11"/>
      <c r="L7" s="11"/>
      <c r="M7" s="11"/>
      <c r="N7" s="11"/>
      <c r="O7" s="11"/>
      <c r="P7" s="11"/>
    </row>
    <row r="8" spans="2:16" ht="12" customHeight="1">
      <c r="B8" s="11"/>
      <c r="C8" s="11"/>
      <c r="D8" s="11"/>
      <c r="E8" s="11"/>
      <c r="F8" s="49"/>
      <c r="G8" s="11"/>
      <c r="H8" s="22"/>
      <c r="I8" s="23" t="s">
        <v>0</v>
      </c>
      <c r="J8" s="11"/>
      <c r="K8" s="11"/>
      <c r="L8" s="11"/>
      <c r="M8" s="11"/>
      <c r="N8" s="11"/>
      <c r="O8" s="11"/>
      <c r="P8" s="11"/>
    </row>
    <row r="9" spans="2:16" ht="46.5" customHeight="1">
      <c r="B9" s="110" t="s">
        <v>18</v>
      </c>
      <c r="C9" s="101" t="s">
        <v>19</v>
      </c>
      <c r="D9" s="101" t="s">
        <v>77</v>
      </c>
      <c r="E9" s="103" t="s">
        <v>20</v>
      </c>
      <c r="F9" s="106" t="s">
        <v>9</v>
      </c>
      <c r="G9" s="103" t="s">
        <v>7</v>
      </c>
      <c r="H9" s="103" t="s">
        <v>8</v>
      </c>
      <c r="I9" s="103" t="s">
        <v>10</v>
      </c>
      <c r="J9" s="11"/>
      <c r="K9" s="11"/>
      <c r="L9" s="11"/>
      <c r="M9" s="11"/>
      <c r="N9" s="11"/>
      <c r="O9" s="11"/>
      <c r="P9" s="11"/>
    </row>
    <row r="10" spans="2:16" ht="58.5" customHeight="1">
      <c r="B10" s="110"/>
      <c r="C10" s="102"/>
      <c r="D10" s="102"/>
      <c r="E10" s="105"/>
      <c r="F10" s="107"/>
      <c r="G10" s="104"/>
      <c r="H10" s="104"/>
      <c r="I10" s="104"/>
      <c r="J10" s="11"/>
      <c r="K10" s="11"/>
      <c r="L10" s="11"/>
      <c r="M10" s="11"/>
      <c r="N10" s="11"/>
      <c r="O10" s="11"/>
      <c r="P10" s="11"/>
    </row>
    <row r="11" spans="2:9" s="98" customFormat="1" ht="21" customHeight="1">
      <c r="B11" s="99">
        <v>1</v>
      </c>
      <c r="C11" s="99">
        <v>2</v>
      </c>
      <c r="D11" s="99">
        <v>3</v>
      </c>
      <c r="E11" s="99">
        <v>4</v>
      </c>
      <c r="F11" s="100">
        <v>5</v>
      </c>
      <c r="G11" s="99">
        <v>6</v>
      </c>
      <c r="H11" s="99">
        <v>7</v>
      </c>
      <c r="I11" s="99">
        <v>8</v>
      </c>
    </row>
    <row r="12" spans="2:16" ht="42.75" customHeight="1">
      <c r="B12" s="78" t="s">
        <v>21</v>
      </c>
      <c r="C12" s="78"/>
      <c r="D12" s="79"/>
      <c r="E12" s="70" t="s">
        <v>1</v>
      </c>
      <c r="F12" s="75" t="s">
        <v>72</v>
      </c>
      <c r="G12" s="89">
        <f>G13</f>
        <v>44800</v>
      </c>
      <c r="H12" s="89"/>
      <c r="I12" s="89">
        <f>G12+H12</f>
        <v>44800</v>
      </c>
      <c r="J12" s="11"/>
      <c r="K12" s="11"/>
      <c r="L12" s="11"/>
      <c r="M12" s="11"/>
      <c r="N12" s="11"/>
      <c r="O12" s="11"/>
      <c r="P12" s="11"/>
    </row>
    <row r="13" spans="2:16" ht="26.25" customHeight="1">
      <c r="B13" s="78" t="s">
        <v>22</v>
      </c>
      <c r="C13" s="79"/>
      <c r="D13" s="79"/>
      <c r="E13" s="70" t="s">
        <v>1</v>
      </c>
      <c r="F13" s="76"/>
      <c r="G13" s="89">
        <f>G14</f>
        <v>44800</v>
      </c>
      <c r="H13" s="89"/>
      <c r="I13" s="89">
        <f aca="true" t="shared" si="0" ref="I13:I46">G13+H13</f>
        <v>44800</v>
      </c>
      <c r="J13" s="11"/>
      <c r="K13" s="11"/>
      <c r="L13" s="11"/>
      <c r="M13" s="11"/>
      <c r="N13" s="11"/>
      <c r="O13" s="11"/>
      <c r="P13" s="11"/>
    </row>
    <row r="14" spans="2:16" ht="46.5" customHeight="1">
      <c r="B14" s="80" t="s">
        <v>23</v>
      </c>
      <c r="C14" s="81" t="s">
        <v>24</v>
      </c>
      <c r="D14" s="82" t="s">
        <v>12</v>
      </c>
      <c r="E14" s="71" t="s">
        <v>13</v>
      </c>
      <c r="F14" s="77"/>
      <c r="G14" s="90">
        <v>44800</v>
      </c>
      <c r="H14" s="90"/>
      <c r="I14" s="91">
        <f t="shared" si="0"/>
        <v>44800</v>
      </c>
      <c r="J14" s="11"/>
      <c r="K14" s="11"/>
      <c r="L14" s="11"/>
      <c r="M14" s="11"/>
      <c r="N14" s="11"/>
      <c r="O14" s="11"/>
      <c r="P14" s="11"/>
    </row>
    <row r="15" spans="2:16" ht="43.5" customHeight="1">
      <c r="B15" s="78" t="s">
        <v>21</v>
      </c>
      <c r="C15" s="78"/>
      <c r="D15" s="79"/>
      <c r="E15" s="70" t="s">
        <v>1</v>
      </c>
      <c r="F15" s="76" t="s">
        <v>11</v>
      </c>
      <c r="G15" s="92">
        <f>G16</f>
        <v>70000</v>
      </c>
      <c r="H15" s="92"/>
      <c r="I15" s="89">
        <f t="shared" si="0"/>
        <v>70000</v>
      </c>
      <c r="J15" s="11"/>
      <c r="K15" s="11"/>
      <c r="L15" s="11"/>
      <c r="M15" s="11"/>
      <c r="N15" s="11"/>
      <c r="O15" s="11"/>
      <c r="P15" s="11"/>
    </row>
    <row r="16" spans="2:16" ht="30.75" customHeight="1">
      <c r="B16" s="78" t="s">
        <v>22</v>
      </c>
      <c r="C16" s="79"/>
      <c r="D16" s="79"/>
      <c r="E16" s="70" t="s">
        <v>1</v>
      </c>
      <c r="F16" s="76"/>
      <c r="G16" s="92">
        <f>G17</f>
        <v>70000</v>
      </c>
      <c r="H16" s="92"/>
      <c r="I16" s="89">
        <f t="shared" si="0"/>
        <v>70000</v>
      </c>
      <c r="J16" s="11"/>
      <c r="K16" s="11"/>
      <c r="L16" s="11"/>
      <c r="M16" s="11"/>
      <c r="N16" s="11"/>
      <c r="O16" s="11"/>
      <c r="P16" s="11"/>
    </row>
    <row r="17" spans="1:16" ht="42" customHeight="1">
      <c r="A17" s="43"/>
      <c r="B17" s="80" t="s">
        <v>25</v>
      </c>
      <c r="C17" s="82" t="s">
        <v>26</v>
      </c>
      <c r="D17" s="82" t="s">
        <v>2</v>
      </c>
      <c r="E17" s="71" t="s">
        <v>27</v>
      </c>
      <c r="F17" s="77"/>
      <c r="G17" s="90">
        <v>70000</v>
      </c>
      <c r="H17" s="90"/>
      <c r="I17" s="91">
        <f t="shared" si="0"/>
        <v>70000</v>
      </c>
      <c r="J17" s="11"/>
      <c r="K17" s="11"/>
      <c r="L17" s="11"/>
      <c r="M17" s="11"/>
      <c r="N17" s="11"/>
      <c r="O17" s="11"/>
      <c r="P17" s="11"/>
    </row>
    <row r="18" spans="2:16" ht="42" customHeight="1">
      <c r="B18" s="83"/>
      <c r="C18" s="83"/>
      <c r="D18" s="84"/>
      <c r="E18" s="72"/>
      <c r="F18" s="76" t="s">
        <v>69</v>
      </c>
      <c r="G18" s="92">
        <f>G19+G23</f>
        <v>984540</v>
      </c>
      <c r="H18" s="92"/>
      <c r="I18" s="89">
        <f t="shared" si="0"/>
        <v>984540</v>
      </c>
      <c r="J18" s="11"/>
      <c r="K18" s="11"/>
      <c r="L18" s="11"/>
      <c r="M18" s="11"/>
      <c r="N18" s="11"/>
      <c r="O18" s="11"/>
      <c r="P18" s="11"/>
    </row>
    <row r="19" spans="2:16" ht="30" customHeight="1">
      <c r="B19" s="78" t="s">
        <v>21</v>
      </c>
      <c r="C19" s="78"/>
      <c r="D19" s="79"/>
      <c r="E19" s="70" t="s">
        <v>1</v>
      </c>
      <c r="F19" s="76"/>
      <c r="G19" s="92">
        <f>G20</f>
        <v>84170</v>
      </c>
      <c r="H19" s="92"/>
      <c r="I19" s="89">
        <f t="shared" si="0"/>
        <v>84170</v>
      </c>
      <c r="J19" s="11"/>
      <c r="K19" s="11"/>
      <c r="L19" s="11"/>
      <c r="M19" s="11"/>
      <c r="N19" s="11"/>
      <c r="O19" s="11"/>
      <c r="P19" s="11"/>
    </row>
    <row r="20" spans="2:16" ht="27.75" customHeight="1">
      <c r="B20" s="78" t="s">
        <v>22</v>
      </c>
      <c r="C20" s="79"/>
      <c r="D20" s="79"/>
      <c r="E20" s="70" t="s">
        <v>1</v>
      </c>
      <c r="F20" s="76"/>
      <c r="G20" s="92">
        <f>G21+G22</f>
        <v>84170</v>
      </c>
      <c r="H20" s="92"/>
      <c r="I20" s="89">
        <f t="shared" si="0"/>
        <v>84170</v>
      </c>
      <c r="J20" s="11"/>
      <c r="K20" s="11"/>
      <c r="L20" s="11"/>
      <c r="M20" s="11"/>
      <c r="N20" s="11"/>
      <c r="O20" s="11"/>
      <c r="P20" s="11"/>
    </row>
    <row r="21" spans="2:16" ht="28.5" customHeight="1">
      <c r="B21" s="80" t="s">
        <v>28</v>
      </c>
      <c r="C21" s="82" t="s">
        <v>29</v>
      </c>
      <c r="D21" s="82" t="s">
        <v>14</v>
      </c>
      <c r="E21" s="73" t="s">
        <v>16</v>
      </c>
      <c r="F21" s="77"/>
      <c r="G21" s="93">
        <v>24170</v>
      </c>
      <c r="H21" s="90"/>
      <c r="I21" s="91">
        <f t="shared" si="0"/>
        <v>24170</v>
      </c>
      <c r="J21" s="11"/>
      <c r="K21" s="25"/>
      <c r="L21" s="11"/>
      <c r="M21" s="11"/>
      <c r="N21" s="11"/>
      <c r="O21" s="11"/>
      <c r="P21" s="11"/>
    </row>
    <row r="22" spans="2:16" ht="26.25" customHeight="1">
      <c r="B22" s="80" t="s">
        <v>30</v>
      </c>
      <c r="C22" s="82" t="s">
        <v>31</v>
      </c>
      <c r="D22" s="82" t="s">
        <v>4</v>
      </c>
      <c r="E22" s="73" t="s">
        <v>3</v>
      </c>
      <c r="F22" s="76"/>
      <c r="G22" s="90">
        <v>60000</v>
      </c>
      <c r="H22" s="92"/>
      <c r="I22" s="91">
        <f t="shared" si="0"/>
        <v>60000</v>
      </c>
      <c r="J22" s="11"/>
      <c r="K22" s="11"/>
      <c r="L22" s="11"/>
      <c r="M22" s="11"/>
      <c r="N22" s="11"/>
      <c r="O22" s="11"/>
      <c r="P22" s="11"/>
    </row>
    <row r="23" spans="2:16" ht="45" customHeight="1">
      <c r="B23" s="78" t="s">
        <v>32</v>
      </c>
      <c r="C23" s="78"/>
      <c r="D23" s="78"/>
      <c r="E23" s="70" t="s">
        <v>5</v>
      </c>
      <c r="F23" s="77"/>
      <c r="G23" s="92">
        <f>G24</f>
        <v>900370</v>
      </c>
      <c r="H23" s="94"/>
      <c r="I23" s="89">
        <f t="shared" si="0"/>
        <v>900370</v>
      </c>
      <c r="J23" s="11"/>
      <c r="K23" s="25"/>
      <c r="L23" s="11"/>
      <c r="M23" s="11"/>
      <c r="N23" s="11"/>
      <c r="O23" s="11"/>
      <c r="P23" s="11"/>
    </row>
    <row r="24" spans="2:16" ht="44.25" customHeight="1">
      <c r="B24" s="85" t="s">
        <v>33</v>
      </c>
      <c r="C24" s="85"/>
      <c r="D24" s="85"/>
      <c r="E24" s="70" t="s">
        <v>5</v>
      </c>
      <c r="F24" s="77"/>
      <c r="G24" s="92">
        <f>G25+G27</f>
        <v>900370</v>
      </c>
      <c r="H24" s="94"/>
      <c r="I24" s="89">
        <f>G24+H24</f>
        <v>900370</v>
      </c>
      <c r="J24" s="11"/>
      <c r="K24" s="11"/>
      <c r="L24" s="11"/>
      <c r="M24" s="11"/>
      <c r="N24" s="11"/>
      <c r="O24" s="11"/>
      <c r="P24" s="11"/>
    </row>
    <row r="25" spans="2:16" ht="87.75" customHeight="1">
      <c r="B25" s="80" t="s">
        <v>61</v>
      </c>
      <c r="C25" s="80" t="s">
        <v>62</v>
      </c>
      <c r="D25" s="80"/>
      <c r="E25" s="74" t="s">
        <v>63</v>
      </c>
      <c r="F25" s="77"/>
      <c r="G25" s="90">
        <f>G26</f>
        <v>354070</v>
      </c>
      <c r="H25" s="94"/>
      <c r="I25" s="91">
        <f>G25+H25</f>
        <v>354070</v>
      </c>
      <c r="J25" s="11"/>
      <c r="K25" s="11"/>
      <c r="L25" s="11"/>
      <c r="M25" s="11"/>
      <c r="N25" s="11"/>
      <c r="O25" s="11"/>
      <c r="P25" s="11"/>
    </row>
    <row r="26" spans="2:16" ht="69" customHeight="1">
      <c r="B26" s="80" t="s">
        <v>64</v>
      </c>
      <c r="C26" s="80" t="s">
        <v>65</v>
      </c>
      <c r="D26" s="81" t="s">
        <v>66</v>
      </c>
      <c r="E26" s="74" t="s">
        <v>67</v>
      </c>
      <c r="F26" s="77"/>
      <c r="G26" s="90">
        <v>354070</v>
      </c>
      <c r="H26" s="94"/>
      <c r="I26" s="91">
        <f>G26+H26</f>
        <v>354070</v>
      </c>
      <c r="J26" s="11"/>
      <c r="K26" s="11"/>
      <c r="L26" s="11"/>
      <c r="M26" s="11"/>
      <c r="N26" s="11"/>
      <c r="O26" s="11"/>
      <c r="P26" s="11"/>
    </row>
    <row r="27" spans="2:16" ht="32.25" customHeight="1">
      <c r="B27" s="80" t="s">
        <v>34</v>
      </c>
      <c r="C27" s="82" t="s">
        <v>31</v>
      </c>
      <c r="D27" s="82" t="s">
        <v>4</v>
      </c>
      <c r="E27" s="73" t="s">
        <v>3</v>
      </c>
      <c r="F27" s="77"/>
      <c r="G27" s="90">
        <v>546300</v>
      </c>
      <c r="H27" s="90"/>
      <c r="I27" s="91">
        <f t="shared" si="0"/>
        <v>546300</v>
      </c>
      <c r="J27" s="11"/>
      <c r="K27" s="11"/>
      <c r="L27" s="11"/>
      <c r="M27" s="11"/>
      <c r="N27" s="11"/>
      <c r="O27" s="11"/>
      <c r="P27" s="11"/>
    </row>
    <row r="28" spans="2:16" ht="63" customHeight="1">
      <c r="B28" s="78" t="s">
        <v>21</v>
      </c>
      <c r="C28" s="78"/>
      <c r="D28" s="79"/>
      <c r="E28" s="70" t="s">
        <v>1</v>
      </c>
      <c r="F28" s="76" t="s">
        <v>70</v>
      </c>
      <c r="G28" s="92">
        <f>G29</f>
        <v>52000</v>
      </c>
      <c r="H28" s="92"/>
      <c r="I28" s="89">
        <f t="shared" si="0"/>
        <v>52000</v>
      </c>
      <c r="J28" s="11"/>
      <c r="K28" s="11"/>
      <c r="L28" s="11"/>
      <c r="M28" s="11"/>
      <c r="N28" s="11"/>
      <c r="O28" s="11"/>
      <c r="P28" s="11"/>
    </row>
    <row r="29" spans="2:16" ht="27.75" customHeight="1">
      <c r="B29" s="78" t="s">
        <v>22</v>
      </c>
      <c r="C29" s="79"/>
      <c r="D29" s="79"/>
      <c r="E29" s="70" t="s">
        <v>1</v>
      </c>
      <c r="F29" s="36"/>
      <c r="G29" s="92">
        <f>G30+G32</f>
        <v>52000</v>
      </c>
      <c r="H29" s="92"/>
      <c r="I29" s="89">
        <f t="shared" si="0"/>
        <v>52000</v>
      </c>
      <c r="J29" s="11"/>
      <c r="K29" s="11"/>
      <c r="L29" s="11"/>
      <c r="M29" s="11"/>
      <c r="N29" s="11"/>
      <c r="O29" s="11"/>
      <c r="P29" s="11"/>
    </row>
    <row r="30" spans="2:16" ht="24.75" customHeight="1">
      <c r="B30" s="80" t="s">
        <v>35</v>
      </c>
      <c r="C30" s="82" t="s">
        <v>36</v>
      </c>
      <c r="D30" s="82"/>
      <c r="E30" s="73" t="s">
        <v>37</v>
      </c>
      <c r="F30" s="48"/>
      <c r="G30" s="90">
        <f>G31</f>
        <v>31700</v>
      </c>
      <c r="H30" s="90"/>
      <c r="I30" s="91">
        <f t="shared" si="0"/>
        <v>31700</v>
      </c>
      <c r="J30" s="11"/>
      <c r="K30" s="11"/>
      <c r="L30" s="11"/>
      <c r="M30" s="11"/>
      <c r="N30" s="11"/>
      <c r="O30" s="11"/>
      <c r="P30" s="11"/>
    </row>
    <row r="31" spans="2:16" ht="24.75" customHeight="1">
      <c r="B31" s="80" t="s">
        <v>38</v>
      </c>
      <c r="C31" s="82" t="s">
        <v>39</v>
      </c>
      <c r="D31" s="82" t="s">
        <v>6</v>
      </c>
      <c r="E31" s="71" t="s">
        <v>40</v>
      </c>
      <c r="F31" s="48"/>
      <c r="G31" s="90">
        <v>31700</v>
      </c>
      <c r="H31" s="90"/>
      <c r="I31" s="91">
        <f t="shared" si="0"/>
        <v>31700</v>
      </c>
      <c r="J31" s="11"/>
      <c r="K31" s="11"/>
      <c r="L31" s="11"/>
      <c r="M31" s="11"/>
      <c r="N31" s="11"/>
      <c r="O31" s="11"/>
      <c r="P31" s="11"/>
    </row>
    <row r="32" spans="2:16" ht="24.75" customHeight="1">
      <c r="B32" s="80" t="s">
        <v>41</v>
      </c>
      <c r="C32" s="82" t="s">
        <v>42</v>
      </c>
      <c r="D32" s="86"/>
      <c r="E32" s="71" t="s">
        <v>43</v>
      </c>
      <c r="F32" s="48"/>
      <c r="G32" s="90">
        <f>G33+G34+G35</f>
        <v>20300</v>
      </c>
      <c r="H32" s="90"/>
      <c r="I32" s="91">
        <f t="shared" si="0"/>
        <v>20300</v>
      </c>
      <c r="J32" s="11"/>
      <c r="K32" s="11"/>
      <c r="L32" s="11"/>
      <c r="M32" s="11"/>
      <c r="N32" s="11"/>
      <c r="O32" s="11"/>
      <c r="P32" s="11"/>
    </row>
    <row r="33" spans="2:16" ht="39.75" customHeight="1">
      <c r="B33" s="80" t="s">
        <v>44</v>
      </c>
      <c r="C33" s="82" t="s">
        <v>45</v>
      </c>
      <c r="D33" s="82" t="s">
        <v>6</v>
      </c>
      <c r="E33" s="71" t="s">
        <v>46</v>
      </c>
      <c r="F33" s="48"/>
      <c r="G33" s="90">
        <v>5000</v>
      </c>
      <c r="H33" s="90"/>
      <c r="I33" s="91">
        <f t="shared" si="0"/>
        <v>5000</v>
      </c>
      <c r="J33" s="11"/>
      <c r="K33" s="11"/>
      <c r="L33" s="11"/>
      <c r="M33" s="11"/>
      <c r="N33" s="11"/>
      <c r="O33" s="11"/>
      <c r="P33" s="11"/>
    </row>
    <row r="34" spans="2:16" ht="24" customHeight="1">
      <c r="B34" s="80" t="s">
        <v>47</v>
      </c>
      <c r="C34" s="82" t="s">
        <v>48</v>
      </c>
      <c r="D34" s="82" t="s">
        <v>6</v>
      </c>
      <c r="E34" s="71" t="s">
        <v>49</v>
      </c>
      <c r="F34" s="48"/>
      <c r="G34" s="90">
        <v>10000</v>
      </c>
      <c r="H34" s="90"/>
      <c r="I34" s="91">
        <f t="shared" si="0"/>
        <v>10000</v>
      </c>
      <c r="J34" s="11"/>
      <c r="K34" s="11"/>
      <c r="L34" s="11"/>
      <c r="M34" s="11"/>
      <c r="N34" s="11"/>
      <c r="O34" s="11"/>
      <c r="P34" s="11"/>
    </row>
    <row r="35" spans="2:16" ht="29.25" customHeight="1">
      <c r="B35" s="80" t="s">
        <v>50</v>
      </c>
      <c r="C35" s="82" t="s">
        <v>51</v>
      </c>
      <c r="D35" s="82" t="s">
        <v>6</v>
      </c>
      <c r="E35" s="71" t="s">
        <v>52</v>
      </c>
      <c r="F35" s="48"/>
      <c r="G35" s="90">
        <v>5300</v>
      </c>
      <c r="H35" s="90"/>
      <c r="I35" s="91">
        <f t="shared" si="0"/>
        <v>5300</v>
      </c>
      <c r="J35" s="11"/>
      <c r="K35" s="11"/>
      <c r="L35" s="11"/>
      <c r="M35" s="11"/>
      <c r="N35" s="11"/>
      <c r="O35" s="11"/>
      <c r="P35" s="11"/>
    </row>
    <row r="36" spans="2:16" ht="8.25" customHeight="1">
      <c r="B36" s="87"/>
      <c r="C36" s="88"/>
      <c r="D36" s="88"/>
      <c r="E36" s="44"/>
      <c r="F36" s="50"/>
      <c r="G36" s="45"/>
      <c r="H36" s="45"/>
      <c r="I36" s="46"/>
      <c r="J36" s="11"/>
      <c r="K36" s="11"/>
      <c r="L36" s="11"/>
      <c r="M36" s="11"/>
      <c r="N36" s="11"/>
      <c r="O36" s="11"/>
      <c r="P36" s="11"/>
    </row>
    <row r="37" spans="2:16" ht="42.75" customHeight="1">
      <c r="B37" s="111" t="s">
        <v>75</v>
      </c>
      <c r="C37" s="111"/>
      <c r="D37" s="111"/>
      <c r="E37" s="111"/>
      <c r="F37" s="111"/>
      <c r="G37" s="111"/>
      <c r="H37" s="111"/>
      <c r="I37" s="111"/>
      <c r="J37" s="11"/>
      <c r="K37" s="11"/>
      <c r="L37" s="11"/>
      <c r="M37" s="11"/>
      <c r="N37" s="11"/>
      <c r="O37" s="11"/>
      <c r="P37" s="11"/>
    </row>
    <row r="38" spans="2:16" ht="46.5" customHeight="1">
      <c r="B38" s="110" t="s">
        <v>18</v>
      </c>
      <c r="C38" s="101" t="s">
        <v>19</v>
      </c>
      <c r="D38" s="101" t="s">
        <v>77</v>
      </c>
      <c r="E38" s="103" t="s">
        <v>20</v>
      </c>
      <c r="F38" s="106" t="s">
        <v>9</v>
      </c>
      <c r="G38" s="103" t="s">
        <v>7</v>
      </c>
      <c r="H38" s="103" t="s">
        <v>8</v>
      </c>
      <c r="I38" s="103" t="s">
        <v>10</v>
      </c>
      <c r="J38" s="11"/>
      <c r="K38" s="11"/>
      <c r="L38" s="11"/>
      <c r="M38" s="11"/>
      <c r="N38" s="11"/>
      <c r="O38" s="11"/>
      <c r="P38" s="11"/>
    </row>
    <row r="39" spans="2:16" ht="64.5" customHeight="1">
      <c r="B39" s="110"/>
      <c r="C39" s="102"/>
      <c r="D39" s="102"/>
      <c r="E39" s="105"/>
      <c r="F39" s="107"/>
      <c r="G39" s="104"/>
      <c r="H39" s="104"/>
      <c r="I39" s="104"/>
      <c r="J39" s="11"/>
      <c r="K39" s="11"/>
      <c r="L39" s="11"/>
      <c r="M39" s="11"/>
      <c r="N39" s="11"/>
      <c r="O39" s="11"/>
      <c r="P39" s="11"/>
    </row>
    <row r="40" spans="2:9" s="98" customFormat="1" ht="21" customHeight="1">
      <c r="B40" s="99">
        <v>1</v>
      </c>
      <c r="C40" s="99">
        <v>2</v>
      </c>
      <c r="D40" s="99">
        <v>3</v>
      </c>
      <c r="E40" s="99">
        <v>4</v>
      </c>
      <c r="F40" s="100">
        <v>5</v>
      </c>
      <c r="G40" s="99">
        <v>6</v>
      </c>
      <c r="H40" s="99">
        <v>7</v>
      </c>
      <c r="I40" s="99">
        <v>8</v>
      </c>
    </row>
    <row r="41" spans="2:16" ht="48" customHeight="1">
      <c r="B41" s="78" t="s">
        <v>21</v>
      </c>
      <c r="C41" s="78"/>
      <c r="D41" s="79"/>
      <c r="E41" s="70" t="s">
        <v>1</v>
      </c>
      <c r="F41" s="76" t="s">
        <v>60</v>
      </c>
      <c r="G41" s="92">
        <f>G42</f>
        <v>463730</v>
      </c>
      <c r="H41" s="90"/>
      <c r="I41" s="89">
        <f t="shared" si="0"/>
        <v>463730</v>
      </c>
      <c r="J41" s="11"/>
      <c r="K41" s="11"/>
      <c r="L41" s="11"/>
      <c r="M41" s="11"/>
      <c r="N41" s="11"/>
      <c r="O41" s="11"/>
      <c r="P41" s="11"/>
    </row>
    <row r="42" spans="2:16" ht="35.25" customHeight="1">
      <c r="B42" s="78" t="s">
        <v>22</v>
      </c>
      <c r="C42" s="79"/>
      <c r="D42" s="79"/>
      <c r="E42" s="70" t="s">
        <v>1</v>
      </c>
      <c r="F42" s="77"/>
      <c r="G42" s="92">
        <f>G43</f>
        <v>463730</v>
      </c>
      <c r="H42" s="90"/>
      <c r="I42" s="89">
        <f t="shared" si="0"/>
        <v>463730</v>
      </c>
      <c r="J42" s="11"/>
      <c r="K42" s="11"/>
      <c r="L42" s="11"/>
      <c r="M42" s="11"/>
      <c r="N42" s="11"/>
      <c r="O42" s="11"/>
      <c r="P42" s="11"/>
    </row>
    <row r="43" spans="2:16" ht="29.25" customHeight="1">
      <c r="B43" s="80" t="s">
        <v>56</v>
      </c>
      <c r="C43" s="80" t="s">
        <v>57</v>
      </c>
      <c r="D43" s="80" t="s">
        <v>58</v>
      </c>
      <c r="E43" s="74" t="s">
        <v>59</v>
      </c>
      <c r="F43" s="77"/>
      <c r="G43" s="90">
        <v>463730</v>
      </c>
      <c r="H43" s="90"/>
      <c r="I43" s="91">
        <f t="shared" si="0"/>
        <v>463730</v>
      </c>
      <c r="J43" s="11"/>
      <c r="K43" s="11"/>
      <c r="L43" s="11"/>
      <c r="M43" s="11"/>
      <c r="N43" s="11"/>
      <c r="O43" s="11"/>
      <c r="P43" s="11"/>
    </row>
    <row r="44" spans="2:16" ht="46.5" customHeight="1">
      <c r="B44" s="78" t="s">
        <v>21</v>
      </c>
      <c r="C44" s="78"/>
      <c r="D44" s="79"/>
      <c r="E44" s="70" t="s">
        <v>1</v>
      </c>
      <c r="F44" s="95" t="s">
        <v>68</v>
      </c>
      <c r="G44" s="90"/>
      <c r="H44" s="92">
        <f>H45</f>
        <v>130000</v>
      </c>
      <c r="I44" s="89">
        <f t="shared" si="0"/>
        <v>130000</v>
      </c>
      <c r="J44" s="11"/>
      <c r="K44" s="11"/>
      <c r="L44" s="11"/>
      <c r="M44" s="11"/>
      <c r="N44" s="11"/>
      <c r="O44" s="11"/>
      <c r="P44" s="11"/>
    </row>
    <row r="45" spans="2:16" ht="24" customHeight="1">
      <c r="B45" s="78" t="s">
        <v>22</v>
      </c>
      <c r="C45" s="79"/>
      <c r="D45" s="79"/>
      <c r="E45" s="70" t="s">
        <v>1</v>
      </c>
      <c r="F45" s="96"/>
      <c r="G45" s="90"/>
      <c r="H45" s="92">
        <f>H46</f>
        <v>130000</v>
      </c>
      <c r="I45" s="89">
        <f t="shared" si="0"/>
        <v>130000</v>
      </c>
      <c r="J45" s="11"/>
      <c r="K45" s="11"/>
      <c r="L45" s="11"/>
      <c r="M45" s="11"/>
      <c r="N45" s="11"/>
      <c r="O45" s="11"/>
      <c r="P45" s="11"/>
    </row>
    <row r="46" spans="2:16" ht="86.25" customHeight="1">
      <c r="B46" s="80" t="s">
        <v>53</v>
      </c>
      <c r="C46" s="80" t="s">
        <v>54</v>
      </c>
      <c r="D46" s="80" t="s">
        <v>17</v>
      </c>
      <c r="E46" s="71" t="s">
        <v>55</v>
      </c>
      <c r="F46" s="97"/>
      <c r="G46" s="90"/>
      <c r="H46" s="90">
        <v>130000</v>
      </c>
      <c r="I46" s="91">
        <f t="shared" si="0"/>
        <v>130000</v>
      </c>
      <c r="J46" s="11"/>
      <c r="K46" s="11"/>
      <c r="L46" s="11"/>
      <c r="M46" s="11"/>
      <c r="N46" s="11"/>
      <c r="O46" s="11"/>
      <c r="P46" s="11"/>
    </row>
    <row r="47" spans="2:16" ht="29.25" customHeight="1">
      <c r="B47" s="24"/>
      <c r="C47" s="26"/>
      <c r="D47" s="26"/>
      <c r="E47" s="37" t="s">
        <v>15</v>
      </c>
      <c r="F47" s="48"/>
      <c r="G47" s="92">
        <f>G12+G15+G18+G28+G41</f>
        <v>1615070</v>
      </c>
      <c r="H47" s="92">
        <f>H12+H15+H18+H28+H44</f>
        <v>130000</v>
      </c>
      <c r="I47" s="92">
        <f>I12+I15+I18+I28+I41+I44</f>
        <v>1745070</v>
      </c>
      <c r="J47" s="11"/>
      <c r="K47" s="11"/>
      <c r="L47" s="11"/>
      <c r="M47" s="11"/>
      <c r="N47" s="11"/>
      <c r="O47" s="11"/>
      <c r="P47" s="11"/>
    </row>
    <row r="48" spans="2:16" ht="18.75" customHeight="1">
      <c r="B48" s="11"/>
      <c r="C48" s="11"/>
      <c r="D48" s="11"/>
      <c r="E48" s="11"/>
      <c r="F48" s="49"/>
      <c r="G48" s="47"/>
      <c r="H48" s="27"/>
      <c r="I48" s="28"/>
      <c r="J48" s="11"/>
      <c r="K48" s="11"/>
      <c r="L48" s="11"/>
      <c r="M48" s="11"/>
      <c r="N48" s="11"/>
      <c r="O48" s="11"/>
      <c r="P48" s="11"/>
    </row>
    <row r="49" spans="1:17" s="7" customFormat="1" ht="36" customHeight="1">
      <c r="A49" s="3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6"/>
    </row>
    <row r="50" spans="1:10" s="11" customFormat="1" ht="30.75" customHeight="1">
      <c r="A50" s="40"/>
      <c r="B50" s="56" t="s">
        <v>76</v>
      </c>
      <c r="C50" s="2"/>
      <c r="D50" s="4"/>
      <c r="E50" s="5"/>
      <c r="F50" s="51"/>
      <c r="G50" s="5"/>
      <c r="H50" s="3"/>
      <c r="I50" s="3"/>
      <c r="J50" s="10"/>
    </row>
    <row r="51" spans="1:16" s="8" customFormat="1" ht="21.75" customHeight="1">
      <c r="A51" s="38"/>
      <c r="B51" s="2"/>
      <c r="C51" s="2"/>
      <c r="D51" s="4"/>
      <c r="E51" s="5"/>
      <c r="F51" s="51"/>
      <c r="G51" s="2"/>
      <c r="H51" s="3"/>
      <c r="I51" s="3"/>
      <c r="J51" s="10"/>
      <c r="K51" s="11"/>
      <c r="L51" s="11"/>
      <c r="M51" s="11"/>
      <c r="N51" s="11"/>
      <c r="O51" s="11"/>
      <c r="P51" s="11"/>
    </row>
    <row r="52" spans="1:16" s="62" customFormat="1" ht="28.5" customHeight="1">
      <c r="A52" s="57"/>
      <c r="B52" s="56"/>
      <c r="C52" s="56"/>
      <c r="D52" s="58"/>
      <c r="E52" s="59"/>
      <c r="F52" s="60"/>
      <c r="G52" s="56"/>
      <c r="H52" s="56"/>
      <c r="I52" s="56"/>
      <c r="J52" s="61"/>
      <c r="K52" s="61"/>
      <c r="L52" s="61"/>
      <c r="M52" s="61"/>
      <c r="N52" s="61"/>
      <c r="O52" s="61"/>
      <c r="P52" s="61"/>
    </row>
    <row r="53" spans="1:16" s="69" customFormat="1" ht="30.75" customHeight="1">
      <c r="A53" s="63"/>
      <c r="B53" s="64"/>
      <c r="C53" s="64"/>
      <c r="D53" s="64"/>
      <c r="E53" s="65"/>
      <c r="F53" s="66"/>
      <c r="G53" s="67"/>
      <c r="H53" s="67"/>
      <c r="I53" s="58"/>
      <c r="J53" s="68"/>
      <c r="K53" s="68"/>
      <c r="L53" s="68"/>
      <c r="M53" s="68"/>
      <c r="N53" s="68"/>
      <c r="O53" s="68"/>
      <c r="P53" s="68"/>
    </row>
    <row r="54" spans="1:16" s="20" customFormat="1" ht="28.5" customHeight="1">
      <c r="A54" s="41"/>
      <c r="B54" s="16"/>
      <c r="C54" s="16"/>
      <c r="D54" s="16"/>
      <c r="E54" s="29"/>
      <c r="F54" s="52"/>
      <c r="G54" s="14"/>
      <c r="H54" s="34"/>
      <c r="I54" s="31"/>
      <c r="J54" s="30"/>
      <c r="K54" s="30"/>
      <c r="L54" s="30"/>
      <c r="M54" s="30"/>
      <c r="N54" s="30"/>
      <c r="O54" s="30"/>
      <c r="P54" s="30"/>
    </row>
    <row r="55" spans="1:16" s="19" customFormat="1" ht="30" customHeight="1">
      <c r="A55" s="42"/>
      <c r="B55" s="16"/>
      <c r="C55" s="16"/>
      <c r="D55" s="16"/>
      <c r="E55" s="29"/>
      <c r="F55" s="52"/>
      <c r="G55" s="14"/>
      <c r="H55" s="34"/>
      <c r="I55" s="31"/>
      <c r="J55" s="32"/>
      <c r="K55" s="32"/>
      <c r="L55" s="32"/>
      <c r="M55" s="32"/>
      <c r="N55" s="32"/>
      <c r="O55" s="32"/>
      <c r="P55" s="32"/>
    </row>
    <row r="56" spans="1:16" s="19" customFormat="1" ht="9.75" customHeight="1">
      <c r="A56" s="42"/>
      <c r="B56" s="16"/>
      <c r="C56" s="16"/>
      <c r="D56" s="16"/>
      <c r="E56" s="33"/>
      <c r="F56" s="53"/>
      <c r="G56" s="14"/>
      <c r="H56" s="34"/>
      <c r="I56" s="31"/>
      <c r="J56" s="32"/>
      <c r="K56" s="32"/>
      <c r="L56" s="32"/>
      <c r="M56" s="32"/>
      <c r="N56" s="32"/>
      <c r="O56" s="32"/>
      <c r="P56" s="32"/>
    </row>
    <row r="57" spans="1:18" s="9" customFormat="1" ht="42" customHeight="1">
      <c r="A57" s="42"/>
      <c r="B57" s="17"/>
      <c r="C57" s="35"/>
      <c r="D57" s="35"/>
      <c r="E57" s="18"/>
      <c r="F57" s="54"/>
      <c r="G57" s="32"/>
      <c r="H57" s="34"/>
      <c r="I57" s="31"/>
      <c r="J57" s="32"/>
      <c r="K57" s="32"/>
      <c r="L57" s="32"/>
      <c r="M57" s="32"/>
      <c r="N57" s="32"/>
      <c r="O57" s="32"/>
      <c r="P57" s="32"/>
      <c r="Q57" s="12"/>
      <c r="R57" s="12"/>
    </row>
    <row r="58" spans="1:6" s="1" customFormat="1" ht="18">
      <c r="A58" s="38"/>
      <c r="F58" s="55"/>
    </row>
    <row r="59" spans="1:6" s="1" customFormat="1" ht="18">
      <c r="A59" s="38"/>
      <c r="F59" s="55"/>
    </row>
    <row r="60" spans="2:5" ht="18">
      <c r="B60" s="1"/>
      <c r="C60" s="1"/>
      <c r="D60" s="1"/>
      <c r="E60" s="1"/>
    </row>
    <row r="61" spans="2:5" ht="18">
      <c r="B61" s="1"/>
      <c r="C61" s="1"/>
      <c r="D61" s="1"/>
      <c r="E61" s="1"/>
    </row>
  </sheetData>
  <sheetProtection selectLockedCells="1" selectUnlockedCells="1"/>
  <mergeCells count="19">
    <mergeCell ref="B6:I6"/>
    <mergeCell ref="B49:P49"/>
    <mergeCell ref="B9:B10"/>
    <mergeCell ref="E9:E10"/>
    <mergeCell ref="F9:F10"/>
    <mergeCell ref="G9:G10"/>
    <mergeCell ref="H9:H10"/>
    <mergeCell ref="B37:I37"/>
    <mergeCell ref="B38:B39"/>
    <mergeCell ref="D38:D39"/>
    <mergeCell ref="C9:C10"/>
    <mergeCell ref="D9:D10"/>
    <mergeCell ref="I9:I10"/>
    <mergeCell ref="E38:E39"/>
    <mergeCell ref="F38:F39"/>
    <mergeCell ref="G38:G39"/>
    <mergeCell ref="H38:H39"/>
    <mergeCell ref="I38:I39"/>
    <mergeCell ref="C38:C39"/>
  </mergeCells>
  <printOptions/>
  <pageMargins left="0.7874015748031497" right="0.7874015748031497" top="1.1811023622047245" bottom="0.3937007874015748" header="0" footer="0"/>
  <pageSetup fitToHeight="2" fitToWidth="1" horizontalDpi="600" verticalDpi="600" orientation="landscape" paperSize="9" scale="40" r:id="rId1"/>
  <rowBreaks count="1" manualBreakCount="1">
    <brk id="3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2016-12-23T15:39:54Z</cp:lastPrinted>
  <dcterms:modified xsi:type="dcterms:W3CDTF">2016-12-23T13:21:00Z</dcterms:modified>
  <cp:category/>
  <cp:version/>
  <cp:contentType/>
  <cp:contentStatus/>
</cp:coreProperties>
</file>