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3" sheetId="2" r:id="rId2"/>
  </sheets>
  <definedNames>
    <definedName name="_xlnm.Print_Area">'Лист1'!$A$1:$F$63</definedName>
    <definedName name="_xlnm.Print_Titles">'Лист1'!$11:$11</definedName>
    <definedName name="_xlnm.Print_Area" localSheetId="0">'Лист1'!$A$1:$F$60</definedName>
  </definedNames>
  <calcPr fullCalcOnLoad="1"/>
</workbook>
</file>

<file path=xl/sharedStrings.xml><?xml version="1.0" encoding="utf-8"?>
<sst xmlns="http://schemas.openxmlformats.org/spreadsheetml/2006/main" count="232" uniqueCount="59">
  <si>
    <t xml:space="preserve">                                          Додаток</t>
  </si>
  <si>
    <t xml:space="preserve">Код  програмної класифікації видатків та кредитування місцевого бюджету    </t>
  </si>
  <si>
    <t>Код ТПКВКМБ/ТКВКБМС</t>
  </si>
  <si>
    <t>Код функціональ-ної  класифікації видатків та кредитування бюджету</t>
  </si>
  <si>
    <t>Видатки загального фонду районного у місті бюджету всього:</t>
  </si>
  <si>
    <t>у тому числі видатки споживання</t>
  </si>
  <si>
    <t>1500000</t>
  </si>
  <si>
    <t>Управління праці та соціального захисту населення виконкому Саксаганської районної у місті ради</t>
  </si>
  <si>
    <t>1510000</t>
  </si>
  <si>
    <t>Код економічної класифікації видатків (КЕКВ)</t>
  </si>
  <si>
    <t>1513041</t>
  </si>
  <si>
    <t>3041</t>
  </si>
  <si>
    <t>1040</t>
  </si>
  <si>
    <t>2240</t>
  </si>
  <si>
    <t>2730</t>
  </si>
  <si>
    <t>Оплата послуг (крім комунальних)</t>
  </si>
  <si>
    <t>Інші виплати населенню</t>
  </si>
  <si>
    <t>Надання допомоги у зв'язку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</si>
  <si>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</si>
  <si>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</si>
  <si>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</si>
  <si>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</si>
  <si>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</si>
  <si>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</si>
  <si>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</si>
  <si>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</si>
  <si>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</si>
  <si>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</si>
  <si>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</si>
  <si>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</si>
  <si>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</si>
  <si>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</si>
  <si>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</si>
  <si>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</si>
  <si>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</si>
  <si>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</si>
  <si>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</si>
  <si>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</si>
  <si>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</si>
  <si>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</si>
  <si>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</si>
  <si>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1010</t>
  </si>
  <si>
    <t>Надання допомоги по догляду за інвалідами I чи II групи внаслідок психічного розладу</t>
  </si>
  <si>
    <t>Перерозподіл показників, грн.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</si>
  <si>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бюджету, </t>
  </si>
  <si>
    <t xml:space="preserve">                                          Продовження додатка</t>
  </si>
  <si>
    <t>Перерозподіл показників видаткової частини районного у місті бюджету на 2017 рік</t>
  </si>
  <si>
    <t xml:space="preserve">Код  програмної класифіка-ції видатків та кредитуван-ня місцевого бюджету    </t>
  </si>
  <si>
    <t>Код функціона-льної  класифіка-ції видатків та кредиту-вання бюджету</t>
  </si>
  <si>
    <t>Код ТПКВК МБ/   ТКВКБ МС</t>
  </si>
  <si>
    <t>Код економіч-ної класифі-кації видатків (КЕКВ)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</si>
  <si>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бюджету, коду економічної класифікації видатків </t>
  </si>
  <si>
    <t xml:space="preserve">                                          </t>
  </si>
  <si>
    <t xml:space="preserve">                                         </t>
  </si>
  <si>
    <t>В. о. керуючого справами виконкому -                                                  заступник голови районної у місті ради                                                                      з питань діяльності виконавчих органів ради                         С. Скляр</t>
  </si>
  <si>
    <t xml:space="preserve">                                       Додаток</t>
  </si>
  <si>
    <t xml:space="preserve">                                      від 04 квітня 2017 року № 125</t>
  </si>
  <si>
    <t xml:space="preserve">                                      до рішення виконкому</t>
  </si>
  <si>
    <t xml:space="preserve">                                      районної у місті ради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</si>
</sst>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i/>
      <sz val="20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9"/>
      <name val="Calibri"/>
      <family val="2"/>
    </font>
    <font>
      <sz val="20"/>
      <color indexed="9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b/>
      <sz val="15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vertical="center"/>
      <protection/>
    </xf>
    <xf numFmtId="0" fontId="4" fillId="0" borderId="0" xfId="33" applyFont="1" applyBorder="1" applyAlignment="1">
      <alignment horizontal="center"/>
      <protection/>
    </xf>
    <xf numFmtId="0" fontId="5" fillId="0" borderId="0" xfId="33" applyFont="1">
      <alignment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" fillId="0" borderId="0" xfId="33" applyFont="1">
      <alignment/>
      <protection/>
    </xf>
    <xf numFmtId="0" fontId="10" fillId="0" borderId="0" xfId="33" applyNumberFormat="1" applyFont="1" applyFill="1" applyBorder="1" applyAlignment="1" applyProtection="1">
      <alignment horizontal="center" vertical="center" wrapText="1"/>
      <protection/>
    </xf>
    <xf numFmtId="0" fontId="11" fillId="0" borderId="0" xfId="33" applyNumberFormat="1" applyFont="1" applyFill="1" applyBorder="1" applyAlignment="1" applyProtection="1">
      <alignment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14" fillId="0" borderId="0" xfId="33" applyFont="1" applyAlignment="1">
      <alignment horizontal="left"/>
      <protection/>
    </xf>
    <xf numFmtId="0" fontId="15" fillId="0" borderId="0" xfId="33" applyFont="1">
      <alignment/>
      <protection/>
    </xf>
    <xf numFmtId="0" fontId="16" fillId="0" borderId="0" xfId="33" applyFont="1">
      <alignment/>
      <protection/>
    </xf>
    <xf numFmtId="0" fontId="17" fillId="0" borderId="0" xfId="33" applyFont="1" applyAlignment="1">
      <alignment/>
      <protection/>
    </xf>
    <xf numFmtId="0" fontId="17" fillId="0" borderId="0" xfId="33" applyFont="1" applyAlignment="1">
      <alignment horizontal="left" wrapText="1"/>
      <protection/>
    </xf>
    <xf numFmtId="0" fontId="14" fillId="0" borderId="0" xfId="33" applyFont="1" applyAlignment="1">
      <alignment/>
      <protection/>
    </xf>
    <xf numFmtId="0" fontId="18" fillId="0" borderId="0" xfId="33" applyFont="1">
      <alignment/>
      <protection/>
    </xf>
    <xf numFmtId="0" fontId="12" fillId="0" borderId="11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 vertical="center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14" fillId="0" borderId="0" xfId="33" applyFont="1" applyAlignment="1">
      <alignment horizontal="center" wrapText="1"/>
      <protection/>
    </xf>
    <xf numFmtId="0" fontId="20" fillId="0" borderId="0" xfId="33" applyFont="1">
      <alignment/>
      <protection/>
    </xf>
    <xf numFmtId="4" fontId="20" fillId="0" borderId="0" xfId="33" applyNumberFormat="1" applyFont="1">
      <alignment/>
      <protection/>
    </xf>
    <xf numFmtId="4" fontId="24" fillId="0" borderId="15" xfId="33" applyNumberFormat="1" applyFont="1" applyBorder="1" applyAlignment="1">
      <alignment horizontal="center" vertical="center" wrapText="1"/>
      <protection/>
    </xf>
    <xf numFmtId="0" fontId="21" fillId="0" borderId="0" xfId="33" applyFont="1">
      <alignment/>
      <protection/>
    </xf>
    <xf numFmtId="4" fontId="9" fillId="0" borderId="15" xfId="33" applyNumberFormat="1" applyFont="1" applyBorder="1" applyAlignment="1">
      <alignment horizontal="center" vertical="center" wrapText="1"/>
      <protection/>
    </xf>
    <xf numFmtId="49" fontId="22" fillId="33" borderId="14" xfId="33" applyNumberFormat="1" applyFont="1" applyFill="1" applyBorder="1" applyAlignment="1">
      <alignment horizontal="center" vertical="center"/>
      <protection/>
    </xf>
    <xf numFmtId="49" fontId="22" fillId="33" borderId="10" xfId="33" applyNumberFormat="1" applyFont="1" applyFill="1" applyBorder="1" applyAlignment="1">
      <alignment horizontal="center" vertical="center"/>
      <protection/>
    </xf>
    <xf numFmtId="49" fontId="23" fillId="33" borderId="10" xfId="33" applyNumberFormat="1" applyFont="1" applyFill="1" applyBorder="1" applyAlignment="1">
      <alignment horizontal="center" vertical="center"/>
      <protection/>
    </xf>
    <xf numFmtId="0" fontId="22" fillId="33" borderId="10" xfId="33" applyFont="1" applyFill="1" applyBorder="1" applyAlignment="1">
      <alignment horizontal="left" vertical="center" wrapText="1"/>
      <protection/>
    </xf>
    <xf numFmtId="4" fontId="22" fillId="0" borderId="15" xfId="33" applyNumberFormat="1" applyFont="1" applyBorder="1" applyAlignment="1">
      <alignment horizontal="center" vertical="center" wrapText="1"/>
      <protection/>
    </xf>
    <xf numFmtId="49" fontId="24" fillId="33" borderId="16" xfId="33" applyNumberFormat="1" applyFont="1" applyFill="1" applyBorder="1" applyAlignment="1">
      <alignment horizontal="center" vertical="center"/>
      <protection/>
    </xf>
    <xf numFmtId="49" fontId="24" fillId="33" borderId="10" xfId="33" applyNumberFormat="1" applyFont="1" applyFill="1" applyBorder="1" applyAlignment="1">
      <alignment horizontal="center" vertical="center"/>
      <protection/>
    </xf>
    <xf numFmtId="0" fontId="24" fillId="33" borderId="10" xfId="33" applyFont="1" applyFill="1" applyBorder="1" applyAlignment="1">
      <alignment vertical="center" wrapText="1"/>
      <protection/>
    </xf>
    <xf numFmtId="49" fontId="24" fillId="33" borderId="17" xfId="33" applyNumberFormat="1" applyFont="1" applyFill="1" applyBorder="1" applyAlignment="1">
      <alignment horizontal="center" vertical="center"/>
      <protection/>
    </xf>
    <xf numFmtId="0" fontId="25" fillId="33" borderId="10" xfId="33" applyFont="1" applyFill="1" applyBorder="1" applyAlignment="1">
      <alignment vertical="center" wrapText="1"/>
      <protection/>
    </xf>
    <xf numFmtId="4" fontId="25" fillId="0" borderId="15" xfId="33" applyNumberFormat="1" applyFont="1" applyBorder="1" applyAlignment="1">
      <alignment horizontal="center" vertical="center" wrapText="1"/>
      <protection/>
    </xf>
    <xf numFmtId="49" fontId="24" fillId="33" borderId="18" xfId="33" applyNumberFormat="1" applyFont="1" applyFill="1" applyBorder="1" applyAlignment="1">
      <alignment horizontal="center" vertical="center"/>
      <protection/>
    </xf>
    <xf numFmtId="4" fontId="24" fillId="0" borderId="19" xfId="33" applyNumberFormat="1" applyFont="1" applyBorder="1" applyAlignment="1">
      <alignment horizontal="center" vertical="center" wrapText="1"/>
      <protection/>
    </xf>
    <xf numFmtId="0" fontId="25" fillId="33" borderId="20" xfId="33" applyFont="1" applyFill="1" applyBorder="1" applyAlignment="1">
      <alignment vertical="center" wrapText="1"/>
      <protection/>
    </xf>
    <xf numFmtId="4" fontId="25" fillId="0" borderId="18" xfId="33" applyNumberFormat="1" applyFont="1" applyBorder="1" applyAlignment="1">
      <alignment horizontal="center"/>
      <protection/>
    </xf>
    <xf numFmtId="4" fontId="24" fillId="0" borderId="21" xfId="33" applyNumberFormat="1" applyFont="1" applyBorder="1" applyAlignment="1">
      <alignment horizontal="center" vertical="center" wrapText="1"/>
      <protection/>
    </xf>
    <xf numFmtId="49" fontId="24" fillId="33" borderId="22" xfId="33" applyNumberFormat="1" applyFont="1" applyFill="1" applyBorder="1" applyAlignment="1">
      <alignment horizontal="center" vertical="center"/>
      <protection/>
    </xf>
    <xf numFmtId="0" fontId="25" fillId="33" borderId="23" xfId="33" applyFont="1" applyFill="1" applyBorder="1" applyAlignment="1">
      <alignment vertical="center" wrapText="1"/>
      <protection/>
    </xf>
    <xf numFmtId="49" fontId="24" fillId="33" borderId="24" xfId="33" applyNumberFormat="1" applyFont="1" applyFill="1" applyBorder="1" applyAlignment="1">
      <alignment horizontal="center" vertical="center"/>
      <protection/>
    </xf>
    <xf numFmtId="0" fontId="25" fillId="33" borderId="25" xfId="33" applyFont="1" applyFill="1" applyBorder="1" applyAlignment="1">
      <alignment vertical="center" wrapText="1"/>
      <protection/>
    </xf>
    <xf numFmtId="4" fontId="25" fillId="0" borderId="26" xfId="33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49" fontId="24" fillId="33" borderId="27" xfId="33" applyNumberFormat="1" applyFont="1" applyFill="1" applyBorder="1" applyAlignment="1">
      <alignment horizontal="center" vertical="center"/>
      <protection/>
    </xf>
    <xf numFmtId="49" fontId="24" fillId="33" borderId="28" xfId="33" applyNumberFormat="1" applyFont="1" applyFill="1" applyBorder="1" applyAlignment="1">
      <alignment horizontal="center" vertical="center"/>
      <protection/>
    </xf>
    <xf numFmtId="49" fontId="24" fillId="33" borderId="29" xfId="33" applyNumberFormat="1" applyFont="1" applyFill="1" applyBorder="1" applyAlignment="1">
      <alignment horizontal="center" vertical="center"/>
      <protection/>
    </xf>
    <xf numFmtId="49" fontId="24" fillId="33" borderId="16" xfId="33" applyNumberFormat="1" applyFont="1" applyFill="1" applyBorder="1" applyAlignment="1">
      <alignment horizontal="center" vertical="center"/>
      <protection/>
    </xf>
    <xf numFmtId="49" fontId="24" fillId="33" borderId="30" xfId="33" applyNumberFormat="1" applyFont="1" applyFill="1" applyBorder="1" applyAlignment="1">
      <alignment horizontal="center" vertical="center"/>
      <protection/>
    </xf>
    <xf numFmtId="49" fontId="24" fillId="33" borderId="17" xfId="33" applyNumberFormat="1" applyFont="1" applyFill="1" applyBorder="1" applyAlignment="1">
      <alignment horizontal="center" vertical="center"/>
      <protection/>
    </xf>
    <xf numFmtId="49" fontId="24" fillId="33" borderId="31" xfId="33" applyNumberFormat="1" applyFont="1" applyFill="1" applyBorder="1" applyAlignment="1">
      <alignment horizontal="center" vertical="center"/>
      <protection/>
    </xf>
    <xf numFmtId="49" fontId="24" fillId="33" borderId="32" xfId="33" applyNumberFormat="1" applyFont="1" applyFill="1" applyBorder="1" applyAlignment="1">
      <alignment horizontal="center" vertical="center"/>
      <protection/>
    </xf>
    <xf numFmtId="0" fontId="9" fillId="33" borderId="14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49" fontId="24" fillId="33" borderId="33" xfId="33" applyNumberFormat="1" applyFont="1" applyFill="1" applyBorder="1" applyAlignment="1">
      <alignment horizontal="center" vertical="center"/>
      <protection/>
    </xf>
    <xf numFmtId="49" fontId="24" fillId="33" borderId="34" xfId="33" applyNumberFormat="1" applyFont="1" applyFill="1" applyBorder="1" applyAlignment="1">
      <alignment horizontal="center" vertical="center"/>
      <protection/>
    </xf>
    <xf numFmtId="49" fontId="24" fillId="33" borderId="35" xfId="33" applyNumberFormat="1" applyFont="1" applyFill="1" applyBorder="1" applyAlignment="1">
      <alignment horizontal="center" vertical="center"/>
      <protection/>
    </xf>
    <xf numFmtId="49" fontId="24" fillId="33" borderId="18" xfId="33" applyNumberFormat="1" applyFont="1" applyFill="1" applyBorder="1" applyAlignment="1">
      <alignment horizontal="center" vertical="center"/>
      <protection/>
    </xf>
    <xf numFmtId="49" fontId="24" fillId="33" borderId="36" xfId="33" applyNumberFormat="1" applyFont="1" applyFill="1" applyBorder="1" applyAlignment="1">
      <alignment horizontal="center" vertical="center"/>
      <protection/>
    </xf>
    <xf numFmtId="49" fontId="24" fillId="33" borderId="0" xfId="33" applyNumberFormat="1" applyFont="1" applyFill="1" applyBorder="1" applyAlignment="1">
      <alignment horizontal="center" vertical="center"/>
      <protection/>
    </xf>
    <xf numFmtId="49" fontId="24" fillId="33" borderId="37" xfId="33" applyNumberFormat="1" applyFont="1" applyFill="1" applyBorder="1" applyAlignment="1">
      <alignment horizontal="center" vertical="center"/>
      <protection/>
    </xf>
    <xf numFmtId="0" fontId="14" fillId="0" borderId="0" xfId="33" applyFont="1" applyAlignment="1">
      <alignment horizontal="left" wrapText="1"/>
      <protection/>
    </xf>
    <xf numFmtId="49" fontId="24" fillId="33" borderId="38" xfId="33" applyNumberFormat="1" applyFont="1" applyFill="1" applyBorder="1" applyAlignment="1">
      <alignment horizontal="center" vertical="center"/>
      <protection/>
    </xf>
    <xf numFmtId="49" fontId="24" fillId="33" borderId="39" xfId="33" applyNumberFormat="1" applyFont="1" applyFill="1" applyBorder="1" applyAlignment="1">
      <alignment horizontal="center" vertical="center"/>
      <protection/>
    </xf>
    <xf numFmtId="0" fontId="2" fillId="0" borderId="37" xfId="33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view="pageBreakPreview" zoomScale="75" zoomScaleNormal="75" zoomScaleSheetLayoutView="75" zoomScalePageLayoutView="0" workbookViewId="0" topLeftCell="A1">
      <selection activeCell="E1" sqref="E1:F4"/>
    </sheetView>
  </sheetViews>
  <sheetFormatPr defaultColWidth="8.7109375" defaultRowHeight="12.75"/>
  <cols>
    <col min="1" max="1" width="14.57421875" style="1" customWidth="1"/>
    <col min="2" max="2" width="11.7109375" style="1" customWidth="1"/>
    <col min="3" max="3" width="13.140625" style="1" customWidth="1"/>
    <col min="4" max="4" width="12.00390625" style="1" customWidth="1"/>
    <col min="5" max="5" width="68.28125" style="1" customWidth="1"/>
    <col min="6" max="6" width="18.421875" style="1" customWidth="1"/>
    <col min="7" max="7" width="15.57421875" style="1" customWidth="1"/>
    <col min="8" max="8" width="14.28125" style="1" customWidth="1"/>
    <col min="9" max="9" width="13.00390625" style="1" customWidth="1"/>
    <col min="10" max="16384" width="8.7109375" style="1" customWidth="1"/>
  </cols>
  <sheetData>
    <row r="1" spans="5:6" ht="22.5" customHeight="1">
      <c r="E1" s="2" t="s">
        <v>55</v>
      </c>
      <c r="F1" s="3"/>
    </row>
    <row r="2" spans="5:6" ht="24.75" customHeight="1">
      <c r="E2" s="4" t="s">
        <v>57</v>
      </c>
      <c r="F2" s="5"/>
    </row>
    <row r="3" spans="5:6" ht="27.75" customHeight="1">
      <c r="E3" s="4" t="s">
        <v>58</v>
      </c>
      <c r="F3" s="6"/>
    </row>
    <row r="4" spans="5:6" ht="24" customHeight="1">
      <c r="E4" s="4" t="s">
        <v>56</v>
      </c>
      <c r="F4" s="6"/>
    </row>
    <row r="5" spans="5:6" ht="24" customHeight="1">
      <c r="E5" s="4"/>
      <c r="F5" s="6"/>
    </row>
    <row r="6" ht="39.75" customHeight="1"/>
    <row r="7" spans="1:6" s="8" customFormat="1" ht="21" customHeight="1">
      <c r="A7" s="63" t="s">
        <v>46</v>
      </c>
      <c r="B7" s="63"/>
      <c r="C7" s="63"/>
      <c r="D7" s="63"/>
      <c r="E7" s="63"/>
      <c r="F7" s="63"/>
    </row>
    <row r="8" spans="1:6" s="8" customFormat="1" ht="21" customHeight="1">
      <c r="A8" s="7"/>
      <c r="B8" s="7"/>
      <c r="C8" s="7"/>
      <c r="D8" s="7"/>
      <c r="E8" s="7"/>
      <c r="F8" s="7"/>
    </row>
    <row r="9" spans="1:6" s="8" customFormat="1" ht="21" customHeight="1">
      <c r="A9" s="12"/>
      <c r="B9" s="12"/>
      <c r="C9" s="12"/>
      <c r="D9" s="12"/>
      <c r="E9" s="13"/>
      <c r="F9" s="7"/>
    </row>
    <row r="10" spans="1:6" ht="150" customHeight="1">
      <c r="A10" s="57" t="s">
        <v>47</v>
      </c>
      <c r="B10" s="58" t="s">
        <v>49</v>
      </c>
      <c r="C10" s="58" t="s">
        <v>48</v>
      </c>
      <c r="D10" s="58" t="s">
        <v>50</v>
      </c>
      <c r="E10" s="58" t="s">
        <v>51</v>
      </c>
      <c r="F10" s="27" t="s">
        <v>43</v>
      </c>
    </row>
    <row r="11" spans="1:6" s="14" customFormat="1" ht="14.25" customHeight="1">
      <c r="A11" s="59">
        <v>1</v>
      </c>
      <c r="B11" s="60">
        <v>2</v>
      </c>
      <c r="C11" s="61">
        <v>3</v>
      </c>
      <c r="D11" s="61"/>
      <c r="E11" s="61">
        <v>4</v>
      </c>
      <c r="F11" s="62">
        <v>5</v>
      </c>
    </row>
    <row r="12" spans="1:6" ht="33" customHeight="1">
      <c r="A12" s="72" t="s">
        <v>4</v>
      </c>
      <c r="B12" s="73"/>
      <c r="C12" s="73"/>
      <c r="D12" s="73"/>
      <c r="E12" s="73"/>
      <c r="F12" s="35">
        <f>F13</f>
        <v>0</v>
      </c>
    </row>
    <row r="13" spans="1:6" s="31" customFormat="1" ht="36.75">
      <c r="A13" s="36" t="s">
        <v>6</v>
      </c>
      <c r="B13" s="37"/>
      <c r="C13" s="38"/>
      <c r="D13" s="38"/>
      <c r="E13" s="39" t="s">
        <v>7</v>
      </c>
      <c r="F13" s="40">
        <f>F14</f>
        <v>0</v>
      </c>
    </row>
    <row r="14" spans="1:6" s="31" customFormat="1" ht="36.75">
      <c r="A14" s="36" t="s">
        <v>8</v>
      </c>
      <c r="B14" s="38"/>
      <c r="C14" s="38"/>
      <c r="D14" s="38"/>
      <c r="E14" s="39" t="s">
        <v>7</v>
      </c>
      <c r="F14" s="40">
        <f>F15+F19+F23+F27+F31+F35+F39+F43+F51</f>
        <v>0</v>
      </c>
    </row>
    <row r="15" spans="1:6" s="31" customFormat="1" ht="18.75">
      <c r="A15" s="64" t="s">
        <v>10</v>
      </c>
      <c r="B15" s="67" t="s">
        <v>11</v>
      </c>
      <c r="C15" s="67" t="s">
        <v>12</v>
      </c>
      <c r="D15" s="42"/>
      <c r="E15" s="43" t="s">
        <v>17</v>
      </c>
      <c r="F15" s="33">
        <f>SUM(F16:F17)</f>
        <v>0</v>
      </c>
    </row>
    <row r="16" spans="1:6" s="31" customFormat="1" ht="18.75">
      <c r="A16" s="65"/>
      <c r="B16" s="68"/>
      <c r="C16" s="68"/>
      <c r="D16" s="42" t="s">
        <v>13</v>
      </c>
      <c r="E16" s="43" t="s">
        <v>15</v>
      </c>
      <c r="F16" s="33">
        <v>1000</v>
      </c>
    </row>
    <row r="17" spans="1:6" s="31" customFormat="1" ht="18.75">
      <c r="A17" s="65"/>
      <c r="B17" s="68"/>
      <c r="C17" s="68"/>
      <c r="D17" s="42" t="s">
        <v>14</v>
      </c>
      <c r="E17" s="43" t="s">
        <v>16</v>
      </c>
      <c r="F17" s="33">
        <v>-1000</v>
      </c>
    </row>
    <row r="18" spans="1:9" s="31" customFormat="1" ht="17.25" customHeight="1">
      <c r="A18" s="66"/>
      <c r="B18" s="69"/>
      <c r="C18" s="69"/>
      <c r="D18" s="42"/>
      <c r="E18" s="45" t="s">
        <v>5</v>
      </c>
      <c r="F18" s="46">
        <v>0</v>
      </c>
      <c r="I18" s="32"/>
    </row>
    <row r="19" spans="1:9" s="31" customFormat="1" ht="38.25">
      <c r="A19" s="64" t="s">
        <v>18</v>
      </c>
      <c r="B19" s="67" t="s">
        <v>19</v>
      </c>
      <c r="C19" s="67" t="s">
        <v>12</v>
      </c>
      <c r="D19" s="42"/>
      <c r="E19" s="43" t="s">
        <v>20</v>
      </c>
      <c r="F19" s="33">
        <f>SUM(F20:F21)</f>
        <v>-2000</v>
      </c>
      <c r="I19" s="32"/>
    </row>
    <row r="20" spans="1:9" s="31" customFormat="1" ht="17.25" customHeight="1">
      <c r="A20" s="65"/>
      <c r="B20" s="68"/>
      <c r="C20" s="68"/>
      <c r="D20" s="42" t="s">
        <v>13</v>
      </c>
      <c r="E20" s="43" t="s">
        <v>15</v>
      </c>
      <c r="F20" s="33">
        <v>1000</v>
      </c>
      <c r="I20" s="32"/>
    </row>
    <row r="21" spans="1:9" s="31" customFormat="1" ht="17.25" customHeight="1">
      <c r="A21" s="65"/>
      <c r="B21" s="68"/>
      <c r="C21" s="68"/>
      <c r="D21" s="42" t="s">
        <v>14</v>
      </c>
      <c r="E21" s="43" t="s">
        <v>16</v>
      </c>
      <c r="F21" s="33">
        <v>-3000</v>
      </c>
      <c r="I21" s="32"/>
    </row>
    <row r="22" spans="1:9" s="31" customFormat="1" ht="17.25" customHeight="1">
      <c r="A22" s="66"/>
      <c r="B22" s="68"/>
      <c r="C22" s="69"/>
      <c r="D22" s="42"/>
      <c r="E22" s="45" t="s">
        <v>5</v>
      </c>
      <c r="F22" s="46">
        <v>-2000</v>
      </c>
      <c r="I22" s="32"/>
    </row>
    <row r="23" spans="1:9" s="31" customFormat="1" ht="17.25" customHeight="1">
      <c r="A23" s="74" t="s">
        <v>21</v>
      </c>
      <c r="B23" s="77" t="s">
        <v>22</v>
      </c>
      <c r="C23" s="78" t="s">
        <v>12</v>
      </c>
      <c r="D23" s="42"/>
      <c r="E23" s="43" t="s">
        <v>23</v>
      </c>
      <c r="F23" s="33">
        <f>SUM(F24:F25)</f>
        <v>-2550000</v>
      </c>
      <c r="I23" s="32"/>
    </row>
    <row r="24" spans="1:9" s="31" customFormat="1" ht="18" customHeight="1">
      <c r="A24" s="75"/>
      <c r="B24" s="77"/>
      <c r="C24" s="79"/>
      <c r="D24" s="42" t="s">
        <v>13</v>
      </c>
      <c r="E24" s="43" t="s">
        <v>15</v>
      </c>
      <c r="F24" s="33">
        <v>8500</v>
      </c>
      <c r="I24" s="32"/>
    </row>
    <row r="25" spans="1:6" s="31" customFormat="1" ht="19.5" customHeight="1">
      <c r="A25" s="75"/>
      <c r="B25" s="77"/>
      <c r="C25" s="79"/>
      <c r="D25" s="41" t="s">
        <v>14</v>
      </c>
      <c r="E25" s="43" t="s">
        <v>16</v>
      </c>
      <c r="F25" s="48">
        <v>-2558500</v>
      </c>
    </row>
    <row r="26" spans="1:8" s="31" customFormat="1" ht="17.25" customHeight="1">
      <c r="A26" s="76"/>
      <c r="B26" s="77"/>
      <c r="C26" s="80"/>
      <c r="D26" s="47"/>
      <c r="E26" s="49" t="s">
        <v>5</v>
      </c>
      <c r="F26" s="50">
        <f>SUM(F24:F25)</f>
        <v>-2550000</v>
      </c>
      <c r="G26" s="34"/>
      <c r="H26" s="34"/>
    </row>
    <row r="27" spans="1:9" s="31" customFormat="1" ht="31.5" customHeight="1">
      <c r="A27" s="70" t="s">
        <v>24</v>
      </c>
      <c r="B27" s="71" t="s">
        <v>25</v>
      </c>
      <c r="C27" s="71" t="s">
        <v>12</v>
      </c>
      <c r="D27" s="44"/>
      <c r="E27" s="43" t="s">
        <v>26</v>
      </c>
      <c r="F27" s="51">
        <f>SUM(F28:F29)</f>
        <v>0</v>
      </c>
      <c r="I27" s="32"/>
    </row>
    <row r="28" spans="1:9" s="31" customFormat="1" ht="17.25" customHeight="1">
      <c r="A28" s="65"/>
      <c r="B28" s="68"/>
      <c r="C28" s="68"/>
      <c r="D28" s="42" t="s">
        <v>13</v>
      </c>
      <c r="E28" s="43" t="s">
        <v>15</v>
      </c>
      <c r="F28" s="33">
        <v>500</v>
      </c>
      <c r="I28" s="32"/>
    </row>
    <row r="29" spans="1:9" s="31" customFormat="1" ht="17.25" customHeight="1">
      <c r="A29" s="65"/>
      <c r="B29" s="68"/>
      <c r="C29" s="68"/>
      <c r="D29" s="42" t="s">
        <v>14</v>
      </c>
      <c r="E29" s="43" t="s">
        <v>16</v>
      </c>
      <c r="F29" s="33">
        <v>-500</v>
      </c>
      <c r="I29" s="32"/>
    </row>
    <row r="30" spans="1:9" s="31" customFormat="1" ht="17.25" customHeight="1">
      <c r="A30" s="66"/>
      <c r="B30" s="69"/>
      <c r="C30" s="69"/>
      <c r="D30" s="52"/>
      <c r="E30" s="53" t="s">
        <v>5</v>
      </c>
      <c r="F30" s="46">
        <f>SUM(F28:F29)</f>
        <v>0</v>
      </c>
      <c r="I30" s="32"/>
    </row>
    <row r="31" spans="1:9" s="31" customFormat="1" ht="17.25" customHeight="1">
      <c r="A31" s="64" t="s">
        <v>27</v>
      </c>
      <c r="B31" s="67" t="s">
        <v>28</v>
      </c>
      <c r="C31" s="67" t="s">
        <v>12</v>
      </c>
      <c r="D31" s="42"/>
      <c r="E31" s="43" t="s">
        <v>29</v>
      </c>
      <c r="F31" s="33">
        <f>SUM(F32:F33)</f>
        <v>2552000</v>
      </c>
      <c r="I31" s="32"/>
    </row>
    <row r="32" spans="1:9" s="31" customFormat="1" ht="17.25" customHeight="1">
      <c r="A32" s="65"/>
      <c r="B32" s="68"/>
      <c r="C32" s="68"/>
      <c r="D32" s="42" t="s">
        <v>13</v>
      </c>
      <c r="E32" s="43" t="s">
        <v>15</v>
      </c>
      <c r="F32" s="33">
        <v>2000</v>
      </c>
      <c r="I32" s="32"/>
    </row>
    <row r="33" spans="1:9" s="31" customFormat="1" ht="17.25" customHeight="1">
      <c r="A33" s="65"/>
      <c r="B33" s="68"/>
      <c r="C33" s="68"/>
      <c r="D33" s="42" t="s">
        <v>14</v>
      </c>
      <c r="E33" s="43" t="s">
        <v>16</v>
      </c>
      <c r="F33" s="33">
        <v>2550000</v>
      </c>
      <c r="I33" s="32"/>
    </row>
    <row r="34" spans="1:9" s="31" customFormat="1" ht="17.25" customHeight="1">
      <c r="A34" s="66"/>
      <c r="B34" s="69"/>
      <c r="C34" s="69"/>
      <c r="D34" s="52"/>
      <c r="E34" s="53" t="s">
        <v>5</v>
      </c>
      <c r="F34" s="46">
        <f>SUM(F32:F33)</f>
        <v>2552000</v>
      </c>
      <c r="I34" s="32"/>
    </row>
    <row r="35" spans="1:9" s="31" customFormat="1" ht="17.25" customHeight="1">
      <c r="A35" s="64" t="s">
        <v>30</v>
      </c>
      <c r="B35" s="67" t="s">
        <v>31</v>
      </c>
      <c r="C35" s="67" t="s">
        <v>12</v>
      </c>
      <c r="D35" s="42"/>
      <c r="E35" s="43" t="s">
        <v>32</v>
      </c>
      <c r="F35" s="33">
        <f>SUM(F36:F37)</f>
        <v>0</v>
      </c>
      <c r="I35" s="32"/>
    </row>
    <row r="36" spans="1:9" s="31" customFormat="1" ht="17.25" customHeight="1">
      <c r="A36" s="65"/>
      <c r="B36" s="68"/>
      <c r="C36" s="68"/>
      <c r="D36" s="42" t="s">
        <v>13</v>
      </c>
      <c r="E36" s="43" t="s">
        <v>15</v>
      </c>
      <c r="F36" s="33">
        <v>100</v>
      </c>
      <c r="I36" s="32"/>
    </row>
    <row r="37" spans="1:9" s="31" customFormat="1" ht="17.25" customHeight="1">
      <c r="A37" s="65"/>
      <c r="B37" s="68"/>
      <c r="C37" s="68"/>
      <c r="D37" s="42" t="s">
        <v>14</v>
      </c>
      <c r="E37" s="43" t="s">
        <v>16</v>
      </c>
      <c r="F37" s="33">
        <v>-100</v>
      </c>
      <c r="I37" s="32"/>
    </row>
    <row r="38" spans="1:9" s="31" customFormat="1" ht="17.25" customHeight="1">
      <c r="A38" s="66"/>
      <c r="B38" s="69"/>
      <c r="C38" s="69"/>
      <c r="D38" s="52"/>
      <c r="E38" s="53" t="s">
        <v>5</v>
      </c>
      <c r="F38" s="46">
        <f>SUM(F36:F37)</f>
        <v>0</v>
      </c>
      <c r="I38" s="32"/>
    </row>
    <row r="39" spans="1:9" s="31" customFormat="1" ht="42" customHeight="1">
      <c r="A39" s="64" t="s">
        <v>33</v>
      </c>
      <c r="B39" s="67" t="s">
        <v>34</v>
      </c>
      <c r="C39" s="67" t="s">
        <v>12</v>
      </c>
      <c r="D39" s="42"/>
      <c r="E39" s="43" t="s">
        <v>35</v>
      </c>
      <c r="F39" s="33">
        <f>SUM(F40:F41)</f>
        <v>0</v>
      </c>
      <c r="I39" s="32"/>
    </row>
    <row r="40" spans="1:9" s="31" customFormat="1" ht="17.25" customHeight="1">
      <c r="A40" s="65"/>
      <c r="B40" s="68"/>
      <c r="C40" s="68"/>
      <c r="D40" s="42" t="s">
        <v>13</v>
      </c>
      <c r="E40" s="43" t="s">
        <v>15</v>
      </c>
      <c r="F40" s="33">
        <v>1140</v>
      </c>
      <c r="I40" s="32"/>
    </row>
    <row r="41" spans="1:9" s="31" customFormat="1" ht="17.25" customHeight="1">
      <c r="A41" s="65"/>
      <c r="B41" s="68"/>
      <c r="C41" s="68"/>
      <c r="D41" s="42" t="s">
        <v>14</v>
      </c>
      <c r="E41" s="43" t="s">
        <v>16</v>
      </c>
      <c r="F41" s="33">
        <v>-1140</v>
      </c>
      <c r="I41" s="32"/>
    </row>
    <row r="42" spans="1:9" s="31" customFormat="1" ht="17.25" customHeight="1">
      <c r="A42" s="66"/>
      <c r="B42" s="69"/>
      <c r="C42" s="69"/>
      <c r="D42" s="52"/>
      <c r="E42" s="53" t="s">
        <v>5</v>
      </c>
      <c r="F42" s="46">
        <f>SUM(F40:F41)</f>
        <v>0</v>
      </c>
      <c r="I42" s="32"/>
    </row>
    <row r="43" spans="1:9" s="31" customFormat="1" ht="38.25">
      <c r="A43" s="64" t="s">
        <v>36</v>
      </c>
      <c r="B43" s="67" t="s">
        <v>37</v>
      </c>
      <c r="C43" s="67" t="s">
        <v>12</v>
      </c>
      <c r="D43" s="42"/>
      <c r="E43" s="43" t="s">
        <v>38</v>
      </c>
      <c r="F43" s="33">
        <f>SUM(F44:F45)</f>
        <v>0</v>
      </c>
      <c r="I43" s="32"/>
    </row>
    <row r="44" spans="1:9" s="31" customFormat="1" ht="17.25" customHeight="1">
      <c r="A44" s="65"/>
      <c r="B44" s="68"/>
      <c r="C44" s="68"/>
      <c r="D44" s="42" t="s">
        <v>13</v>
      </c>
      <c r="E44" s="43" t="s">
        <v>15</v>
      </c>
      <c r="F44" s="33">
        <v>5000</v>
      </c>
      <c r="I44" s="32"/>
    </row>
    <row r="45" spans="1:9" s="31" customFormat="1" ht="17.25" customHeight="1">
      <c r="A45" s="65"/>
      <c r="B45" s="68"/>
      <c r="C45" s="68"/>
      <c r="D45" s="42" t="s">
        <v>14</v>
      </c>
      <c r="E45" s="43" t="s">
        <v>16</v>
      </c>
      <c r="F45" s="33">
        <v>-5000</v>
      </c>
      <c r="I45" s="32"/>
    </row>
    <row r="46" spans="1:9" s="31" customFormat="1" ht="17.25" customHeight="1">
      <c r="A46" s="66"/>
      <c r="B46" s="69"/>
      <c r="C46" s="69"/>
      <c r="D46" s="52"/>
      <c r="E46" s="53" t="s">
        <v>5</v>
      </c>
      <c r="F46" s="46">
        <f>SUM(F44:F45)</f>
        <v>0</v>
      </c>
      <c r="I46" s="32"/>
    </row>
    <row r="47" spans="1:256" s="31" customFormat="1" ht="24.75">
      <c r="A47" s="2" t="s">
        <v>52</v>
      </c>
      <c r="B47" s="3"/>
      <c r="C47" s="2"/>
      <c r="D47" s="3"/>
      <c r="G47" s="2" t="s">
        <v>0</v>
      </c>
      <c r="H47" s="3"/>
      <c r="I47" s="2" t="s">
        <v>0</v>
      </c>
      <c r="J47" s="3"/>
      <c r="K47" s="2" t="s">
        <v>0</v>
      </c>
      <c r="L47" s="3"/>
      <c r="M47" s="2" t="s">
        <v>0</v>
      </c>
      <c r="N47" s="3"/>
      <c r="O47" s="2" t="s">
        <v>0</v>
      </c>
      <c r="P47" s="3"/>
      <c r="Q47" s="2" t="s">
        <v>0</v>
      </c>
      <c r="R47" s="3"/>
      <c r="S47" s="2" t="s">
        <v>0</v>
      </c>
      <c r="T47" s="3"/>
      <c r="U47" s="2" t="s">
        <v>0</v>
      </c>
      <c r="V47" s="3"/>
      <c r="W47" s="2" t="s">
        <v>0</v>
      </c>
      <c r="X47" s="3"/>
      <c r="Y47" s="2" t="s">
        <v>0</v>
      </c>
      <c r="Z47" s="3"/>
      <c r="AA47" s="2" t="s">
        <v>0</v>
      </c>
      <c r="AB47" s="3"/>
      <c r="AC47" s="2" t="s">
        <v>0</v>
      </c>
      <c r="AD47" s="3"/>
      <c r="AE47" s="2" t="s">
        <v>0</v>
      </c>
      <c r="AF47" s="3"/>
      <c r="AG47" s="2" t="s">
        <v>0</v>
      </c>
      <c r="AH47" s="3"/>
      <c r="AI47" s="2" t="s">
        <v>0</v>
      </c>
      <c r="AJ47" s="3"/>
      <c r="AK47" s="2" t="s">
        <v>0</v>
      </c>
      <c r="AL47" s="3"/>
      <c r="AM47" s="2" t="s">
        <v>0</v>
      </c>
      <c r="AN47" s="3"/>
      <c r="AO47" s="2" t="s">
        <v>0</v>
      </c>
      <c r="AP47" s="3"/>
      <c r="AQ47" s="2" t="s">
        <v>0</v>
      </c>
      <c r="AR47" s="3"/>
      <c r="AS47" s="2" t="s">
        <v>0</v>
      </c>
      <c r="AT47" s="3"/>
      <c r="AU47" s="2" t="s">
        <v>0</v>
      </c>
      <c r="AV47" s="3"/>
      <c r="AW47" s="2" t="s">
        <v>0</v>
      </c>
      <c r="AX47" s="3"/>
      <c r="AY47" s="2" t="s">
        <v>0</v>
      </c>
      <c r="AZ47" s="3"/>
      <c r="BA47" s="2" t="s">
        <v>0</v>
      </c>
      <c r="BB47" s="3"/>
      <c r="BC47" s="2" t="s">
        <v>0</v>
      </c>
      <c r="BD47" s="3"/>
      <c r="BE47" s="2" t="s">
        <v>0</v>
      </c>
      <c r="BF47" s="3"/>
      <c r="BG47" s="2" t="s">
        <v>0</v>
      </c>
      <c r="BH47" s="3"/>
      <c r="BI47" s="2" t="s">
        <v>0</v>
      </c>
      <c r="BJ47" s="3"/>
      <c r="BK47" s="2" t="s">
        <v>0</v>
      </c>
      <c r="BL47" s="3"/>
      <c r="BM47" s="2" t="s">
        <v>0</v>
      </c>
      <c r="BN47" s="3"/>
      <c r="BO47" s="2" t="s">
        <v>0</v>
      </c>
      <c r="BP47" s="3"/>
      <c r="BQ47" s="2" t="s">
        <v>0</v>
      </c>
      <c r="BR47" s="3"/>
      <c r="BS47" s="2" t="s">
        <v>0</v>
      </c>
      <c r="BT47" s="3"/>
      <c r="BU47" s="2" t="s">
        <v>0</v>
      </c>
      <c r="BV47" s="3"/>
      <c r="BW47" s="2" t="s">
        <v>0</v>
      </c>
      <c r="BX47" s="3"/>
      <c r="BY47" s="2" t="s">
        <v>0</v>
      </c>
      <c r="BZ47" s="3"/>
      <c r="CA47" s="2" t="s">
        <v>0</v>
      </c>
      <c r="CB47" s="3"/>
      <c r="CC47" s="2" t="s">
        <v>0</v>
      </c>
      <c r="CD47" s="3"/>
      <c r="CE47" s="2" t="s">
        <v>0</v>
      </c>
      <c r="CF47" s="3"/>
      <c r="CG47" s="2" t="s">
        <v>0</v>
      </c>
      <c r="CH47" s="3"/>
      <c r="CI47" s="2" t="s">
        <v>0</v>
      </c>
      <c r="CJ47" s="3"/>
      <c r="CK47" s="2" t="s">
        <v>0</v>
      </c>
      <c r="CL47" s="3"/>
      <c r="CM47" s="2" t="s">
        <v>0</v>
      </c>
      <c r="CN47" s="3"/>
      <c r="CO47" s="2" t="s">
        <v>0</v>
      </c>
      <c r="CP47" s="3"/>
      <c r="CQ47" s="2" t="s">
        <v>0</v>
      </c>
      <c r="CR47" s="3"/>
      <c r="CS47" s="2" t="s">
        <v>0</v>
      </c>
      <c r="CT47" s="3"/>
      <c r="CU47" s="2" t="s">
        <v>0</v>
      </c>
      <c r="CV47" s="3"/>
      <c r="CW47" s="2" t="s">
        <v>0</v>
      </c>
      <c r="CX47" s="3"/>
      <c r="CY47" s="2" t="s">
        <v>0</v>
      </c>
      <c r="CZ47" s="3"/>
      <c r="DA47" s="2" t="s">
        <v>0</v>
      </c>
      <c r="DB47" s="3"/>
      <c r="DC47" s="2" t="s">
        <v>0</v>
      </c>
      <c r="DD47" s="3"/>
      <c r="DE47" s="2" t="s">
        <v>0</v>
      </c>
      <c r="DF47" s="3"/>
      <c r="DG47" s="2" t="s">
        <v>0</v>
      </c>
      <c r="DH47" s="3"/>
      <c r="DI47" s="2" t="s">
        <v>0</v>
      </c>
      <c r="DJ47" s="3"/>
      <c r="DK47" s="2" t="s">
        <v>0</v>
      </c>
      <c r="DL47" s="3"/>
      <c r="DM47" s="2" t="s">
        <v>0</v>
      </c>
      <c r="DN47" s="3"/>
      <c r="DO47" s="2" t="s">
        <v>0</v>
      </c>
      <c r="DP47" s="3"/>
      <c r="DQ47" s="2" t="s">
        <v>0</v>
      </c>
      <c r="DR47" s="3"/>
      <c r="DS47" s="2" t="s">
        <v>0</v>
      </c>
      <c r="DT47" s="3"/>
      <c r="DU47" s="2" t="s">
        <v>0</v>
      </c>
      <c r="DV47" s="3"/>
      <c r="DW47" s="2" t="s">
        <v>0</v>
      </c>
      <c r="DX47" s="3"/>
      <c r="DY47" s="2" t="s">
        <v>0</v>
      </c>
      <c r="DZ47" s="3"/>
      <c r="EA47" s="2" t="s">
        <v>0</v>
      </c>
      <c r="EB47" s="3"/>
      <c r="EC47" s="2" t="s">
        <v>0</v>
      </c>
      <c r="ED47" s="3"/>
      <c r="EE47" s="2" t="s">
        <v>0</v>
      </c>
      <c r="EF47" s="3"/>
      <c r="EG47" s="2" t="s">
        <v>0</v>
      </c>
      <c r="EH47" s="3"/>
      <c r="EI47" s="2" t="s">
        <v>0</v>
      </c>
      <c r="EJ47" s="3"/>
      <c r="EK47" s="2" t="s">
        <v>0</v>
      </c>
      <c r="EL47" s="3"/>
      <c r="EM47" s="2" t="s">
        <v>0</v>
      </c>
      <c r="EN47" s="3"/>
      <c r="EO47" s="2" t="s">
        <v>0</v>
      </c>
      <c r="EP47" s="3"/>
      <c r="EQ47" s="2" t="s">
        <v>0</v>
      </c>
      <c r="ER47" s="3"/>
      <c r="ES47" s="2" t="s">
        <v>0</v>
      </c>
      <c r="ET47" s="3"/>
      <c r="EU47" s="2" t="s">
        <v>0</v>
      </c>
      <c r="EV47" s="3"/>
      <c r="EW47" s="2" t="s">
        <v>0</v>
      </c>
      <c r="EX47" s="3"/>
      <c r="EY47" s="2" t="s">
        <v>0</v>
      </c>
      <c r="EZ47" s="3"/>
      <c r="FA47" s="2" t="s">
        <v>0</v>
      </c>
      <c r="FB47" s="3"/>
      <c r="FC47" s="2" t="s">
        <v>0</v>
      </c>
      <c r="FD47" s="3"/>
      <c r="FE47" s="2" t="s">
        <v>0</v>
      </c>
      <c r="FF47" s="3"/>
      <c r="FG47" s="2" t="s">
        <v>0</v>
      </c>
      <c r="FH47" s="3"/>
      <c r="FI47" s="2" t="s">
        <v>0</v>
      </c>
      <c r="FJ47" s="3"/>
      <c r="FK47" s="2" t="s">
        <v>0</v>
      </c>
      <c r="FL47" s="3"/>
      <c r="FM47" s="2" t="s">
        <v>0</v>
      </c>
      <c r="FN47" s="3"/>
      <c r="FO47" s="2" t="s">
        <v>0</v>
      </c>
      <c r="FP47" s="3"/>
      <c r="FQ47" s="2" t="s">
        <v>0</v>
      </c>
      <c r="FR47" s="3"/>
      <c r="FS47" s="2" t="s">
        <v>0</v>
      </c>
      <c r="FT47" s="3"/>
      <c r="FU47" s="2" t="s">
        <v>0</v>
      </c>
      <c r="FV47" s="3"/>
      <c r="FW47" s="2" t="s">
        <v>0</v>
      </c>
      <c r="FX47" s="3"/>
      <c r="FY47" s="2" t="s">
        <v>0</v>
      </c>
      <c r="FZ47" s="3"/>
      <c r="GA47" s="2" t="s">
        <v>0</v>
      </c>
      <c r="GB47" s="3"/>
      <c r="GC47" s="2" t="s">
        <v>0</v>
      </c>
      <c r="GD47" s="3"/>
      <c r="GE47" s="2" t="s">
        <v>0</v>
      </c>
      <c r="GF47" s="3"/>
      <c r="GG47" s="2" t="s">
        <v>0</v>
      </c>
      <c r="GH47" s="3"/>
      <c r="GI47" s="2" t="s">
        <v>0</v>
      </c>
      <c r="GJ47" s="3"/>
      <c r="GK47" s="2" t="s">
        <v>0</v>
      </c>
      <c r="GL47" s="3"/>
      <c r="GM47" s="2" t="s">
        <v>0</v>
      </c>
      <c r="GN47" s="3"/>
      <c r="GO47" s="2" t="s">
        <v>0</v>
      </c>
      <c r="GP47" s="3"/>
      <c r="GQ47" s="2" t="s">
        <v>0</v>
      </c>
      <c r="GR47" s="3"/>
      <c r="GS47" s="2" t="s">
        <v>0</v>
      </c>
      <c r="GT47" s="3"/>
      <c r="GU47" s="2" t="s">
        <v>0</v>
      </c>
      <c r="GV47" s="3"/>
      <c r="GW47" s="2" t="s">
        <v>0</v>
      </c>
      <c r="GX47" s="3"/>
      <c r="GY47" s="2" t="s">
        <v>0</v>
      </c>
      <c r="GZ47" s="3"/>
      <c r="HA47" s="2" t="s">
        <v>0</v>
      </c>
      <c r="HB47" s="3"/>
      <c r="HC47" s="2" t="s">
        <v>0</v>
      </c>
      <c r="HD47" s="3"/>
      <c r="HE47" s="2" t="s">
        <v>0</v>
      </c>
      <c r="HF47" s="3"/>
      <c r="HG47" s="2" t="s">
        <v>0</v>
      </c>
      <c r="HH47" s="3"/>
      <c r="HI47" s="2" t="s">
        <v>0</v>
      </c>
      <c r="HJ47" s="3"/>
      <c r="HK47" s="2" t="s">
        <v>0</v>
      </c>
      <c r="HL47" s="3"/>
      <c r="HM47" s="2" t="s">
        <v>0</v>
      </c>
      <c r="HN47" s="3"/>
      <c r="HO47" s="2" t="s">
        <v>0</v>
      </c>
      <c r="HP47" s="3"/>
      <c r="HQ47" s="2" t="s">
        <v>0</v>
      </c>
      <c r="HR47" s="3"/>
      <c r="HS47" s="2" t="s">
        <v>0</v>
      </c>
      <c r="HT47" s="3"/>
      <c r="HU47" s="2" t="s">
        <v>0</v>
      </c>
      <c r="HV47" s="3"/>
      <c r="HW47" s="2" t="s">
        <v>0</v>
      </c>
      <c r="HX47" s="3"/>
      <c r="HY47" s="2" t="s">
        <v>0</v>
      </c>
      <c r="HZ47" s="3"/>
      <c r="IA47" s="2" t="s">
        <v>0</v>
      </c>
      <c r="IB47" s="3"/>
      <c r="IC47" s="2" t="s">
        <v>0</v>
      </c>
      <c r="ID47" s="3"/>
      <c r="IE47" s="2" t="s">
        <v>0</v>
      </c>
      <c r="IF47" s="3"/>
      <c r="IG47" s="2" t="s">
        <v>0</v>
      </c>
      <c r="IH47" s="3"/>
      <c r="II47" s="2" t="s">
        <v>0</v>
      </c>
      <c r="IJ47" s="3"/>
      <c r="IK47" s="2" t="s">
        <v>0</v>
      </c>
      <c r="IL47" s="3"/>
      <c r="IM47" s="2" t="s">
        <v>0</v>
      </c>
      <c r="IN47" s="3"/>
      <c r="IO47" s="2" t="s">
        <v>0</v>
      </c>
      <c r="IP47" s="3"/>
      <c r="IQ47" s="2" t="s">
        <v>0</v>
      </c>
      <c r="IR47" s="3"/>
      <c r="IS47" s="2" t="s">
        <v>0</v>
      </c>
      <c r="IT47" s="3"/>
      <c r="IU47" s="2" t="s">
        <v>0</v>
      </c>
      <c r="IV47" s="3"/>
    </row>
    <row r="48" spans="1:256" s="31" customFormat="1" ht="24.75" customHeight="1">
      <c r="A48" s="4"/>
      <c r="B48" s="6"/>
      <c r="C48" s="4"/>
      <c r="D48" s="6"/>
      <c r="E48" s="84" t="s">
        <v>45</v>
      </c>
      <c r="F48" s="84"/>
      <c r="G48" s="4"/>
      <c r="H48" s="6"/>
      <c r="I48" s="4"/>
      <c r="J48" s="6"/>
      <c r="K48" s="4"/>
      <c r="L48" s="6"/>
      <c r="M48" s="4"/>
      <c r="N48" s="6"/>
      <c r="O48" s="4"/>
      <c r="P48" s="6"/>
      <c r="Q48" s="4"/>
      <c r="R48" s="6"/>
      <c r="S48" s="4"/>
      <c r="T48" s="6"/>
      <c r="U48" s="4"/>
      <c r="V48" s="6"/>
      <c r="W48" s="4"/>
      <c r="X48" s="6"/>
      <c r="Y48" s="4"/>
      <c r="Z48" s="6"/>
      <c r="AA48" s="4"/>
      <c r="AB48" s="6"/>
      <c r="AC48" s="4"/>
      <c r="AD48" s="6"/>
      <c r="AE48" s="4"/>
      <c r="AF48" s="6"/>
      <c r="AG48" s="4"/>
      <c r="AH48" s="6"/>
      <c r="AI48" s="4"/>
      <c r="AJ48" s="6"/>
      <c r="AK48" s="4"/>
      <c r="AL48" s="6"/>
      <c r="AM48" s="4"/>
      <c r="AN48" s="6"/>
      <c r="AO48" s="4"/>
      <c r="AP48" s="6"/>
      <c r="AQ48" s="4"/>
      <c r="AR48" s="6"/>
      <c r="AS48" s="4"/>
      <c r="AT48" s="6"/>
      <c r="AU48" s="4"/>
      <c r="AV48" s="6"/>
      <c r="AW48" s="4"/>
      <c r="AX48" s="6"/>
      <c r="AY48" s="4"/>
      <c r="AZ48" s="6"/>
      <c r="BA48" s="4"/>
      <c r="BB48" s="6"/>
      <c r="BC48" s="4"/>
      <c r="BD48" s="6"/>
      <c r="BE48" s="4"/>
      <c r="BF48" s="6"/>
      <c r="BG48" s="4"/>
      <c r="BH48" s="6"/>
      <c r="BI48" s="4"/>
      <c r="BJ48" s="6"/>
      <c r="BK48" s="4"/>
      <c r="BL48" s="6"/>
      <c r="BM48" s="4"/>
      <c r="BN48" s="6"/>
      <c r="BO48" s="4"/>
      <c r="BP48" s="6"/>
      <c r="BQ48" s="4"/>
      <c r="BR48" s="6"/>
      <c r="BS48" s="4"/>
      <c r="BT48" s="6"/>
      <c r="BU48" s="4"/>
      <c r="BV48" s="6"/>
      <c r="BW48" s="4"/>
      <c r="BX48" s="6"/>
      <c r="BY48" s="4"/>
      <c r="BZ48" s="6"/>
      <c r="CA48" s="4"/>
      <c r="CB48" s="6"/>
      <c r="CC48" s="4"/>
      <c r="CD48" s="6"/>
      <c r="CE48" s="4"/>
      <c r="CF48" s="6"/>
      <c r="CG48" s="4"/>
      <c r="CH48" s="6"/>
      <c r="CI48" s="4"/>
      <c r="CJ48" s="6"/>
      <c r="CK48" s="4"/>
      <c r="CL48" s="6"/>
      <c r="CM48" s="4"/>
      <c r="CN48" s="6"/>
      <c r="CO48" s="4"/>
      <c r="CP48" s="6"/>
      <c r="CQ48" s="4"/>
      <c r="CR48" s="6"/>
      <c r="CS48" s="4"/>
      <c r="CT48" s="6"/>
      <c r="CU48" s="4"/>
      <c r="CV48" s="6"/>
      <c r="CW48" s="4"/>
      <c r="CX48" s="6"/>
      <c r="CY48" s="4"/>
      <c r="CZ48" s="6"/>
      <c r="DA48" s="4"/>
      <c r="DB48" s="6"/>
      <c r="DC48" s="4"/>
      <c r="DD48" s="6"/>
      <c r="DE48" s="4"/>
      <c r="DF48" s="6"/>
      <c r="DG48" s="4"/>
      <c r="DH48" s="6"/>
      <c r="DI48" s="4"/>
      <c r="DJ48" s="6"/>
      <c r="DK48" s="4"/>
      <c r="DL48" s="6"/>
      <c r="DM48" s="4"/>
      <c r="DN48" s="6"/>
      <c r="DO48" s="4"/>
      <c r="DP48" s="6"/>
      <c r="DQ48" s="4"/>
      <c r="DR48" s="6"/>
      <c r="DS48" s="4"/>
      <c r="DT48" s="6"/>
      <c r="DU48" s="4"/>
      <c r="DV48" s="6"/>
      <c r="DW48" s="4"/>
      <c r="DX48" s="6"/>
      <c r="DY48" s="4"/>
      <c r="DZ48" s="6"/>
      <c r="EA48" s="4"/>
      <c r="EB48" s="6"/>
      <c r="EC48" s="4"/>
      <c r="ED48" s="6"/>
      <c r="EE48" s="4"/>
      <c r="EF48" s="6"/>
      <c r="EG48" s="4"/>
      <c r="EH48" s="6"/>
      <c r="EI48" s="4"/>
      <c r="EJ48" s="6"/>
      <c r="EK48" s="4"/>
      <c r="EL48" s="6"/>
      <c r="EM48" s="4"/>
      <c r="EN48" s="6"/>
      <c r="EO48" s="4"/>
      <c r="EP48" s="6"/>
      <c r="EQ48" s="4"/>
      <c r="ER48" s="6"/>
      <c r="ES48" s="4"/>
      <c r="ET48" s="6"/>
      <c r="EU48" s="4"/>
      <c r="EV48" s="6"/>
      <c r="EW48" s="4"/>
      <c r="EX48" s="6"/>
      <c r="EY48" s="4"/>
      <c r="EZ48" s="6"/>
      <c r="FA48" s="4"/>
      <c r="FB48" s="6"/>
      <c r="FC48" s="4"/>
      <c r="FD48" s="6"/>
      <c r="FE48" s="4"/>
      <c r="FF48" s="6"/>
      <c r="FG48" s="4"/>
      <c r="FH48" s="6"/>
      <c r="FI48" s="4"/>
      <c r="FJ48" s="6"/>
      <c r="FK48" s="4"/>
      <c r="FL48" s="6"/>
      <c r="FM48" s="4"/>
      <c r="FN48" s="6"/>
      <c r="FO48" s="4"/>
      <c r="FP48" s="6"/>
      <c r="FQ48" s="4"/>
      <c r="FR48" s="6"/>
      <c r="FS48" s="4"/>
      <c r="FT48" s="6"/>
      <c r="FU48" s="4"/>
      <c r="FV48" s="6"/>
      <c r="FW48" s="4"/>
      <c r="FX48" s="6"/>
      <c r="FY48" s="4"/>
      <c r="FZ48" s="6"/>
      <c r="GA48" s="4"/>
      <c r="GB48" s="6"/>
      <c r="GC48" s="4"/>
      <c r="GD48" s="6"/>
      <c r="GE48" s="4"/>
      <c r="GF48" s="6"/>
      <c r="GG48" s="4"/>
      <c r="GH48" s="6"/>
      <c r="GI48" s="4"/>
      <c r="GJ48" s="6"/>
      <c r="GK48" s="4"/>
      <c r="GL48" s="6"/>
      <c r="GM48" s="4"/>
      <c r="GN48" s="6"/>
      <c r="GO48" s="4"/>
      <c r="GP48" s="6"/>
      <c r="GQ48" s="4"/>
      <c r="GR48" s="6"/>
      <c r="GS48" s="4"/>
      <c r="GT48" s="6"/>
      <c r="GU48" s="4"/>
      <c r="GV48" s="6"/>
      <c r="GW48" s="4"/>
      <c r="GX48" s="6"/>
      <c r="GY48" s="4"/>
      <c r="GZ48" s="6"/>
      <c r="HA48" s="4"/>
      <c r="HB48" s="6"/>
      <c r="HC48" s="4"/>
      <c r="HD48" s="6"/>
      <c r="HE48" s="4"/>
      <c r="HF48" s="6"/>
      <c r="HG48" s="4"/>
      <c r="HH48" s="6"/>
      <c r="HI48" s="4"/>
      <c r="HJ48" s="6"/>
      <c r="HK48" s="4"/>
      <c r="HL48" s="6"/>
      <c r="HM48" s="4"/>
      <c r="HN48" s="6"/>
      <c r="HO48" s="4"/>
      <c r="HP48" s="6"/>
      <c r="HQ48" s="4"/>
      <c r="HR48" s="6"/>
      <c r="HS48" s="4"/>
      <c r="HT48" s="6"/>
      <c r="HU48" s="4"/>
      <c r="HV48" s="6"/>
      <c r="HW48" s="4"/>
      <c r="HX48" s="6"/>
      <c r="HY48" s="4"/>
      <c r="HZ48" s="6"/>
      <c r="IA48" s="4"/>
      <c r="IB48" s="6"/>
      <c r="IC48" s="4"/>
      <c r="ID48" s="6"/>
      <c r="IE48" s="4"/>
      <c r="IF48" s="6"/>
      <c r="IG48" s="4"/>
      <c r="IH48" s="6"/>
      <c r="II48" s="4"/>
      <c r="IJ48" s="6"/>
      <c r="IK48" s="4"/>
      <c r="IL48" s="6"/>
      <c r="IM48" s="4"/>
      <c r="IN48" s="6"/>
      <c r="IO48" s="4"/>
      <c r="IP48" s="6"/>
      <c r="IQ48" s="4"/>
      <c r="IR48" s="6"/>
      <c r="IS48" s="4"/>
      <c r="IT48" s="6"/>
      <c r="IU48" s="4"/>
      <c r="IV48" s="6"/>
    </row>
    <row r="49" spans="1:6" ht="94.5" customHeight="1">
      <c r="A49" s="24" t="s">
        <v>1</v>
      </c>
      <c r="B49" s="25" t="s">
        <v>2</v>
      </c>
      <c r="C49" s="25" t="s">
        <v>3</v>
      </c>
      <c r="D49" s="25" t="s">
        <v>9</v>
      </c>
      <c r="E49" s="26" t="s">
        <v>44</v>
      </c>
      <c r="F49" s="27" t="s">
        <v>43</v>
      </c>
    </row>
    <row r="50" spans="1:6" s="14" customFormat="1" ht="14.25" customHeight="1">
      <c r="A50" s="28">
        <v>1</v>
      </c>
      <c r="B50" s="9">
        <v>2</v>
      </c>
      <c r="C50" s="10">
        <v>3</v>
      </c>
      <c r="D50" s="10"/>
      <c r="E50" s="10">
        <v>4</v>
      </c>
      <c r="F50" s="29">
        <v>5</v>
      </c>
    </row>
    <row r="51" spans="1:9" s="31" customFormat="1" ht="37.5" customHeight="1">
      <c r="A51" s="64" t="s">
        <v>39</v>
      </c>
      <c r="B51" s="67" t="s">
        <v>40</v>
      </c>
      <c r="C51" s="67" t="s">
        <v>41</v>
      </c>
      <c r="D51" s="42"/>
      <c r="E51" s="43" t="s">
        <v>42</v>
      </c>
      <c r="F51" s="33">
        <f>SUM(F52:F53)</f>
        <v>0</v>
      </c>
      <c r="I51" s="32"/>
    </row>
    <row r="52" spans="1:9" s="31" customFormat="1" ht="17.25" customHeight="1">
      <c r="A52" s="65"/>
      <c r="B52" s="68"/>
      <c r="C52" s="68"/>
      <c r="D52" s="42" t="s">
        <v>13</v>
      </c>
      <c r="E52" s="43" t="s">
        <v>15</v>
      </c>
      <c r="F52" s="33">
        <v>500</v>
      </c>
      <c r="I52" s="32"/>
    </row>
    <row r="53" spans="1:9" s="31" customFormat="1" ht="17.25" customHeight="1">
      <c r="A53" s="65"/>
      <c r="B53" s="68"/>
      <c r="C53" s="68"/>
      <c r="D53" s="42" t="s">
        <v>14</v>
      </c>
      <c r="E53" s="43" t="s">
        <v>16</v>
      </c>
      <c r="F53" s="33">
        <v>-500</v>
      </c>
      <c r="I53" s="32"/>
    </row>
    <row r="54" spans="1:9" s="31" customFormat="1" ht="17.25" customHeight="1">
      <c r="A54" s="82"/>
      <c r="B54" s="83"/>
      <c r="C54" s="83"/>
      <c r="D54" s="54"/>
      <c r="E54" s="55" t="s">
        <v>5</v>
      </c>
      <c r="F54" s="56">
        <f>SUM(F52:F53)</f>
        <v>0</v>
      </c>
      <c r="I54" s="32"/>
    </row>
    <row r="60" spans="1:7" ht="93.75" customHeight="1">
      <c r="A60" s="81" t="s">
        <v>54</v>
      </c>
      <c r="B60" s="81"/>
      <c r="C60" s="81"/>
      <c r="D60" s="81"/>
      <c r="E60" s="81"/>
      <c r="F60" s="30" t="s">
        <v>53</v>
      </c>
      <c r="G60" s="18"/>
    </row>
    <row r="61" spans="1:6" ht="15.75" customHeight="1">
      <c r="A61" s="19"/>
      <c r="B61" s="19"/>
      <c r="C61" s="20"/>
      <c r="D61" s="20"/>
      <c r="E61" s="21"/>
      <c r="F61" s="15"/>
    </row>
    <row r="62" spans="1:5" s="11" customFormat="1" ht="21" customHeight="1">
      <c r="A62" s="16"/>
      <c r="B62" s="16"/>
      <c r="C62" s="16"/>
      <c r="D62" s="16"/>
      <c r="E62" s="17"/>
    </row>
    <row r="63" spans="1:5" s="11" customFormat="1" ht="22.5" customHeight="1">
      <c r="A63" s="16"/>
      <c r="B63" s="16"/>
      <c r="C63" s="16"/>
      <c r="D63" s="16"/>
      <c r="E63" s="22"/>
    </row>
    <row r="64" spans="1:5" s="11" customFormat="1" ht="24.75">
      <c r="A64" s="16"/>
      <c r="B64" s="16"/>
      <c r="C64" s="16"/>
      <c r="D64" s="16"/>
      <c r="E64" s="16"/>
    </row>
    <row r="65" s="11" customFormat="1" ht="14.25"/>
    <row r="66" s="11" customFormat="1" ht="14.25"/>
    <row r="67" s="11" customFormat="1" ht="14.25"/>
    <row r="68" s="11" customFormat="1" ht="14.25"/>
    <row r="69" spans="3:6" ht="14.25">
      <c r="C69" s="23"/>
      <c r="D69" s="23"/>
      <c r="E69" s="23"/>
      <c r="F69" s="23"/>
    </row>
    <row r="70" spans="3:6" ht="14.25">
      <c r="C70" s="23"/>
      <c r="D70" s="23"/>
      <c r="E70" s="23"/>
      <c r="F70" s="23"/>
    </row>
    <row r="71" spans="3:6" ht="14.25">
      <c r="C71" s="23"/>
      <c r="D71" s="23"/>
      <c r="E71" s="23"/>
      <c r="F71" s="23"/>
    </row>
    <row r="72" spans="3:5" ht="14.25">
      <c r="C72" s="23"/>
      <c r="D72" s="23"/>
      <c r="E72" s="23"/>
    </row>
    <row r="73" ht="14.25">
      <c r="E73" s="23"/>
    </row>
    <row r="74" ht="14.25">
      <c r="E74" s="23"/>
    </row>
  </sheetData>
  <sheetProtection selectLockedCells="1" selectUnlockedCells="1"/>
  <mergeCells count="31">
    <mergeCell ref="C51:C54"/>
    <mergeCell ref="E48:F48"/>
    <mergeCell ref="A39:A42"/>
    <mergeCell ref="B39:B42"/>
    <mergeCell ref="C39:C42"/>
    <mergeCell ref="C31:C34"/>
    <mergeCell ref="A60:E60"/>
    <mergeCell ref="A43:A46"/>
    <mergeCell ref="B43:B46"/>
    <mergeCell ref="C43:C46"/>
    <mergeCell ref="A51:A54"/>
    <mergeCell ref="B51:B54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7:F7"/>
    <mergeCell ref="A35:A38"/>
    <mergeCell ref="B35:B38"/>
    <mergeCell ref="C35:C38"/>
    <mergeCell ref="A27:A30"/>
    <mergeCell ref="B27:B30"/>
    <mergeCell ref="C27:C30"/>
    <mergeCell ref="A31:A34"/>
    <mergeCell ref="B31:B34"/>
    <mergeCell ref="A12:E12"/>
  </mergeCells>
  <printOptions/>
  <pageMargins left="1.1811023622047245" right="0.3937007874015748" top="0.7874015748031497" bottom="0.7874015748031497" header="0.2362204724409449" footer="0.5118110236220472"/>
  <pageSetup fitToHeight="2" horizontalDpi="300" verticalDpi="300" orientation="portrait" paperSize="9" scale="62" r:id="rId1"/>
  <headerFooter alignWithMargins="0">
    <oddHeader>&amp;C&amp;"Times New Roman,обычный"&amp;20&amp;P</oddHeader>
  </headerFooter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IT2</cp:lastModifiedBy>
  <cp:lastPrinted>2017-04-07T06:11:59Z</cp:lastPrinted>
  <dcterms:modified xsi:type="dcterms:W3CDTF">2017-04-25T13:17:52Z</dcterms:modified>
  <cp:category/>
  <cp:version/>
  <cp:contentType/>
  <cp:contentStatus/>
</cp:coreProperties>
</file>