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<sst xmlns="http://schemas.openxmlformats.org/spreadsheetml/2006/main" count="63" uniqueCount="33">
  <si>
    <t>Код</t>
  </si>
  <si>
    <t>Назва</t>
  </si>
  <si>
    <t>Загальний фонд</t>
  </si>
  <si>
    <t>у т.ч. бюджет розвитку</t>
  </si>
  <si>
    <t>Внутрішнє фінансування</t>
  </si>
  <si>
    <t>Фінансування за активними операціями</t>
  </si>
  <si>
    <t>Спеціальний фонд:</t>
  </si>
  <si>
    <t>разом</t>
  </si>
  <si>
    <t>Всього</t>
  </si>
  <si>
    <t>Всього за типом кредитора:</t>
  </si>
  <si>
    <t>На початок періоду</t>
  </si>
  <si>
    <t>На кінець періоду</t>
  </si>
  <si>
    <t>Зміни обсягів готівкових коштів</t>
  </si>
  <si>
    <t>Всього за типом боргового зобов'язання:</t>
  </si>
  <si>
    <t>грн.</t>
  </si>
  <si>
    <t>Передача коштів із загального до спеціального фонду бюджету</t>
  </si>
  <si>
    <t xml:space="preserve">Заступник голови районної у місті ради </t>
  </si>
  <si>
    <t>В.Хісний</t>
  </si>
  <si>
    <t>до рішення районної у місті ради</t>
  </si>
  <si>
    <t>З оригіналом, який знаходиться у справі виконкому</t>
  </si>
  <si>
    <t>районної у місті ради згідно.</t>
  </si>
  <si>
    <t xml:space="preserve">Зав.загальним відділом    </t>
  </si>
  <si>
    <t>І.Храплюк</t>
  </si>
  <si>
    <t>Додаток 4</t>
  </si>
  <si>
    <t xml:space="preserve">                              №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</si>
  <si>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</si>
  <si>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</si>
  <si>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 xml:space="preserve">Зав.загальним відділом                                                                                                             </t>
  </si>
  <si>
    <t>Зміни до джерел фінансування районного у місті бюджету на 2011 рік</t>
  </si>
  <si>
    <t xml:space="preserve">Керуюча справами виконкому районної у місті ради                                                                                                     О. Дуванова </t>
  </si>
  <si>
    <t>до рішення виконкому районної у місті ради</t>
  </si>
  <si>
    <t>Джерела фінансування районного у місті бюджету на 2012 рік</t>
  </si>
  <si>
    <t>від 29 грудня 2011 року  № 628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</si>
</sst>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13">
    <font>
      <sz val="10"/>
      <name val="Arial"/>
      <family val="0"/>
    </font>
    <font>
      <sz val="12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17" applyFont="1">
      <alignment/>
      <protection/>
    </xf>
    <xf numFmtId="0" fontId="7" fillId="0" borderId="0" xfId="17" applyFont="1" applyAlignment="1">
      <alignment horizontal="left" indent="6"/>
      <protection/>
    </xf>
    <xf numFmtId="0" fontId="7" fillId="0" borderId="0" xfId="18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B23" sqref="B23:F23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140625" style="0" customWidth="1"/>
  </cols>
  <sheetData>
    <row r="1" spans="1:7" ht="15.75">
      <c r="A1" s="2"/>
      <c r="B1" s="2"/>
      <c r="C1" s="2"/>
      <c r="D1" s="2"/>
      <c r="E1" s="34" t="s">
        <v>23</v>
      </c>
      <c r="F1" s="4"/>
      <c r="G1" s="1"/>
    </row>
    <row r="2" spans="1:7" ht="15.75">
      <c r="A2" s="2"/>
      <c r="B2" s="2"/>
      <c r="C2" s="2"/>
      <c r="D2" s="2"/>
      <c r="E2" s="34" t="s">
        <v>30</v>
      </c>
      <c r="F2" s="4"/>
      <c r="G2" s="1"/>
    </row>
    <row r="3" spans="1:7" ht="15.75">
      <c r="A3" s="2"/>
      <c r="B3" s="2"/>
      <c r="C3" s="2"/>
      <c r="D3" s="2"/>
      <c r="E3" s="53" t="s">
        <v>32</v>
      </c>
      <c r="F3" s="54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9" t="s">
        <v>31</v>
      </c>
      <c r="B5" s="60"/>
      <c r="C5" s="60"/>
      <c r="D5" s="60"/>
      <c r="E5" s="60"/>
      <c r="F5" s="60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61" t="s">
        <v>0</v>
      </c>
      <c r="B7" s="47" t="s">
        <v>1</v>
      </c>
      <c r="C7" s="47" t="s">
        <v>2</v>
      </c>
      <c r="D7" s="47" t="s">
        <v>6</v>
      </c>
      <c r="E7" s="47"/>
      <c r="F7" s="49" t="s">
        <v>8</v>
      </c>
    </row>
    <row r="8" spans="1:6" ht="32.25" thickBot="1">
      <c r="A8" s="62"/>
      <c r="B8" s="63"/>
      <c r="C8" s="63"/>
      <c r="D8" s="6" t="s">
        <v>7</v>
      </c>
      <c r="E8" s="6" t="s">
        <v>3</v>
      </c>
      <c r="F8" s="50"/>
    </row>
    <row r="9" spans="1:6" ht="30" customHeight="1">
      <c r="A9" s="7">
        <v>200000</v>
      </c>
      <c r="B9" s="8" t="s">
        <v>4</v>
      </c>
      <c r="C9" s="9">
        <f aca="true" t="shared" si="0" ref="C9:E10">C10</f>
        <v>-1802200</v>
      </c>
      <c r="D9" s="40">
        <f t="shared" si="0"/>
        <v>1802200</v>
      </c>
      <c r="E9" s="40">
        <f t="shared" si="0"/>
        <v>1802200</v>
      </c>
      <c r="F9" s="41">
        <f aca="true" t="shared" si="1" ref="F9:F15">C9+D9</f>
        <v>0</v>
      </c>
    </row>
    <row r="10" spans="1:6" ht="23.25" customHeight="1">
      <c r="A10" s="11">
        <v>208000</v>
      </c>
      <c r="B10" s="12" t="s">
        <v>25</v>
      </c>
      <c r="C10" s="13">
        <f t="shared" si="0"/>
        <v>-1802200</v>
      </c>
      <c r="D10" s="42">
        <f t="shared" si="0"/>
        <v>1802200</v>
      </c>
      <c r="E10" s="42">
        <f t="shared" si="0"/>
        <v>1802200</v>
      </c>
      <c r="F10" s="43">
        <f t="shared" si="1"/>
        <v>0</v>
      </c>
    </row>
    <row r="11" spans="1:6" ht="33.75" customHeight="1">
      <c r="A11" s="15">
        <v>208400</v>
      </c>
      <c r="B11" s="46" t="s">
        <v>26</v>
      </c>
      <c r="C11" s="38">
        <v>-1802200</v>
      </c>
      <c r="D11" s="13">
        <v>1802200</v>
      </c>
      <c r="E11" s="45">
        <f>E16</f>
        <v>1802200</v>
      </c>
      <c r="F11" s="14">
        <f>C11+D11</f>
        <v>0</v>
      </c>
    </row>
    <row r="12" spans="1:6" ht="36" customHeight="1" hidden="1">
      <c r="A12" s="15">
        <v>208330</v>
      </c>
      <c r="B12" s="16" t="s">
        <v>15</v>
      </c>
      <c r="C12" s="17">
        <v>-1356900</v>
      </c>
      <c r="D12" s="13">
        <v>1356900</v>
      </c>
      <c r="E12" s="17">
        <v>1356900</v>
      </c>
      <c r="F12" s="14">
        <f t="shared" si="1"/>
        <v>0</v>
      </c>
    </row>
    <row r="13" spans="1:6" ht="20.25" customHeight="1" thickBot="1">
      <c r="A13" s="55" t="s">
        <v>9</v>
      </c>
      <c r="B13" s="56"/>
      <c r="C13" s="18">
        <f>C9</f>
        <v>-1802200</v>
      </c>
      <c r="D13" s="18">
        <f>D9</f>
        <v>1802200</v>
      </c>
      <c r="E13" s="18">
        <f>E9</f>
        <v>1802200</v>
      </c>
      <c r="F13" s="19">
        <f t="shared" si="1"/>
        <v>0</v>
      </c>
    </row>
    <row r="14" spans="1:6" ht="17.25" customHeight="1">
      <c r="A14" s="7">
        <v>600000</v>
      </c>
      <c r="B14" s="8" t="s">
        <v>5</v>
      </c>
      <c r="C14" s="9">
        <f aca="true" t="shared" si="2" ref="C14:E15">C15</f>
        <v>-1802200</v>
      </c>
      <c r="D14" s="9">
        <f t="shared" si="2"/>
        <v>1802200</v>
      </c>
      <c r="E14" s="9">
        <f t="shared" si="2"/>
        <v>1802200</v>
      </c>
      <c r="F14" s="10">
        <f t="shared" si="1"/>
        <v>0</v>
      </c>
    </row>
    <row r="15" spans="1:6" ht="17.25" customHeight="1">
      <c r="A15" s="11">
        <v>602000</v>
      </c>
      <c r="B15" s="20" t="s">
        <v>12</v>
      </c>
      <c r="C15" s="21">
        <f t="shared" si="2"/>
        <v>-1802200</v>
      </c>
      <c r="D15" s="21">
        <f t="shared" si="2"/>
        <v>1802200</v>
      </c>
      <c r="E15" s="21">
        <f t="shared" si="2"/>
        <v>1802200</v>
      </c>
      <c r="F15" s="22">
        <f t="shared" si="1"/>
        <v>0</v>
      </c>
    </row>
    <row r="16" spans="1:6" ht="36" customHeight="1">
      <c r="A16" s="15">
        <v>602400</v>
      </c>
      <c r="B16" s="16" t="s">
        <v>26</v>
      </c>
      <c r="C16" s="17">
        <f>C11</f>
        <v>-1802200</v>
      </c>
      <c r="D16" s="17">
        <f>D11</f>
        <v>1802200</v>
      </c>
      <c r="E16" s="17">
        <f>D16</f>
        <v>1802200</v>
      </c>
      <c r="F16" s="25">
        <f>C16+D16</f>
        <v>0</v>
      </c>
    </row>
    <row r="17" spans="1:6" ht="36" customHeight="1" hidden="1">
      <c r="A17" s="15">
        <v>602303</v>
      </c>
      <c r="B17" s="16" t="s">
        <v>15</v>
      </c>
      <c r="C17" s="17">
        <v>-1356900</v>
      </c>
      <c r="D17" s="17">
        <v>1356900</v>
      </c>
      <c r="E17" s="13">
        <v>1356900</v>
      </c>
      <c r="F17" s="25">
        <f>C17+D17</f>
        <v>0</v>
      </c>
    </row>
    <row r="18" spans="1:6" ht="24.75" customHeight="1" thickBot="1">
      <c r="A18" s="57" t="s">
        <v>13</v>
      </c>
      <c r="B18" s="58"/>
      <c r="C18" s="26">
        <f>C14</f>
        <v>-1802200</v>
      </c>
      <c r="D18" s="26">
        <f>D14</f>
        <v>1802200</v>
      </c>
      <c r="E18" s="26">
        <f>E14</f>
        <v>1802200</v>
      </c>
      <c r="F18" s="27">
        <f>C18+D18</f>
        <v>0</v>
      </c>
    </row>
    <row r="19" spans="1:6" ht="24.75" customHeight="1">
      <c r="A19" s="28"/>
      <c r="B19" s="29"/>
      <c r="C19" s="30"/>
      <c r="D19" s="30"/>
      <c r="E19" s="30"/>
      <c r="F19" s="30"/>
    </row>
    <row r="20" spans="1:6" ht="24.75" customHeight="1">
      <c r="A20" s="28"/>
      <c r="B20" s="35"/>
      <c r="C20" s="39" t="e">
        <f>#REF!-#REF!</f>
        <v>#REF!</v>
      </c>
      <c r="D20" s="30"/>
      <c r="E20" s="30"/>
      <c r="F20" s="30"/>
    </row>
    <row r="21" spans="2:6" ht="15.75">
      <c r="B21" s="51" t="s">
        <v>29</v>
      </c>
      <c r="C21" s="51"/>
      <c r="D21" s="51"/>
      <c r="E21" s="51"/>
      <c r="F21" s="51"/>
    </row>
    <row r="22" spans="2:6" ht="12.75">
      <c r="B22" s="44"/>
      <c r="C22" s="44"/>
      <c r="D22" s="44"/>
      <c r="E22" s="44"/>
      <c r="F22" s="44"/>
    </row>
    <row r="23" spans="2:6" ht="15.75">
      <c r="B23" s="48"/>
      <c r="C23" s="48"/>
      <c r="D23" s="48"/>
      <c r="E23" s="48"/>
      <c r="F23" s="48"/>
    </row>
    <row r="24" ht="12.75" hidden="1">
      <c r="B24" t="s">
        <v>19</v>
      </c>
    </row>
    <row r="25" ht="12.75" hidden="1">
      <c r="B25" t="s">
        <v>20</v>
      </c>
    </row>
    <row r="26" spans="2:6" ht="12.75" hidden="1">
      <c r="B26" t="s">
        <v>21</v>
      </c>
      <c r="F26" t="s">
        <v>22</v>
      </c>
    </row>
    <row r="28" spans="1:8" ht="15.75">
      <c r="A28" s="36"/>
      <c r="B28" s="31"/>
      <c r="C28" s="31"/>
      <c r="D28" s="32"/>
      <c r="E28" s="31"/>
      <c r="F28" s="33"/>
      <c r="G28" s="34"/>
      <c r="H28" s="34"/>
    </row>
    <row r="29" spans="1:8" ht="15.75">
      <c r="A29" s="36"/>
      <c r="B29" s="34"/>
      <c r="C29" s="34"/>
      <c r="D29" s="31"/>
      <c r="E29" s="34"/>
      <c r="F29" s="34"/>
      <c r="G29" s="34"/>
      <c r="H29" s="34"/>
    </row>
    <row r="30" spans="1:8" ht="15.75">
      <c r="A30" s="36"/>
      <c r="B30" s="34"/>
      <c r="C30" s="34"/>
      <c r="D30" s="52"/>
      <c r="E30" s="52"/>
      <c r="F30" s="52"/>
      <c r="G30" s="52"/>
      <c r="H30" s="52"/>
    </row>
    <row r="31" spans="1:8" ht="15.75">
      <c r="A31" s="36"/>
      <c r="B31" s="34"/>
      <c r="C31" s="34"/>
      <c r="D31" s="34"/>
      <c r="E31" s="34"/>
      <c r="F31" s="34"/>
      <c r="G31" s="34"/>
      <c r="H31" s="34"/>
    </row>
  </sheetData>
  <mergeCells count="12">
    <mergeCell ref="D30:H30"/>
    <mergeCell ref="E3:F3"/>
    <mergeCell ref="A13:B13"/>
    <mergeCell ref="A18:B18"/>
    <mergeCell ref="A5:F5"/>
    <mergeCell ref="A7:A8"/>
    <mergeCell ref="B7:B8"/>
    <mergeCell ref="C7:C8"/>
    <mergeCell ref="D7:E7"/>
    <mergeCell ref="B23:F23"/>
    <mergeCell ref="F7:F8"/>
    <mergeCell ref="B21:F21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B1">
      <selection activeCell="A5" sqref="A5:F5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140625" style="0" customWidth="1"/>
  </cols>
  <sheetData>
    <row r="1" spans="1:7" ht="15.75">
      <c r="A1" s="2"/>
      <c r="B1" s="2"/>
      <c r="C1" s="2"/>
      <c r="D1" s="2"/>
      <c r="E1" s="3" t="s">
        <v>23</v>
      </c>
      <c r="F1" s="4"/>
      <c r="G1" s="1"/>
    </row>
    <row r="2" spans="1:7" ht="15.75">
      <c r="A2" s="2"/>
      <c r="B2" s="2"/>
      <c r="C2" s="2"/>
      <c r="D2" s="2"/>
      <c r="E2" s="3" t="s">
        <v>18</v>
      </c>
      <c r="F2" s="4"/>
      <c r="G2" s="1"/>
    </row>
    <row r="3" spans="1:7" ht="15.75">
      <c r="A3" s="2"/>
      <c r="B3" s="2"/>
      <c r="C3" s="2"/>
      <c r="D3" s="2"/>
      <c r="E3" s="64" t="s">
        <v>24</v>
      </c>
      <c r="F3" s="65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9" t="s">
        <v>28</v>
      </c>
      <c r="B5" s="60"/>
      <c r="C5" s="60"/>
      <c r="D5" s="60"/>
      <c r="E5" s="60"/>
      <c r="F5" s="60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61" t="s">
        <v>0</v>
      </c>
      <c r="B7" s="47" t="s">
        <v>1</v>
      </c>
      <c r="C7" s="47" t="s">
        <v>2</v>
      </c>
      <c r="D7" s="47" t="s">
        <v>6</v>
      </c>
      <c r="E7" s="47"/>
      <c r="F7" s="49" t="s">
        <v>8</v>
      </c>
    </row>
    <row r="8" spans="1:6" ht="32.25" thickBot="1">
      <c r="A8" s="62"/>
      <c r="B8" s="63"/>
      <c r="C8" s="63"/>
      <c r="D8" s="6" t="s">
        <v>7</v>
      </c>
      <c r="E8" s="6" t="s">
        <v>3</v>
      </c>
      <c r="F8" s="50"/>
    </row>
    <row r="9" spans="1:6" ht="30" customHeight="1">
      <c r="A9" s="7">
        <v>200000</v>
      </c>
      <c r="B9" s="8" t="s">
        <v>4</v>
      </c>
      <c r="C9" s="9">
        <f>C10</f>
        <v>-1239100</v>
      </c>
      <c r="D9" s="9">
        <f>D10</f>
        <v>1356900</v>
      </c>
      <c r="E9" s="9">
        <f>E10</f>
        <v>1356900</v>
      </c>
      <c r="F9" s="10">
        <f aca="true" t="shared" si="0" ref="F9:F15">C9+D9</f>
        <v>117800</v>
      </c>
    </row>
    <row r="10" spans="1:6" ht="23.25" customHeight="1">
      <c r="A10" s="11">
        <v>208000</v>
      </c>
      <c r="B10" s="12" t="s">
        <v>25</v>
      </c>
      <c r="C10" s="13">
        <f>C11-C12+C13</f>
        <v>-1239100</v>
      </c>
      <c r="D10" s="13">
        <v>1356900</v>
      </c>
      <c r="E10" s="13">
        <f>E11-E12+E13</f>
        <v>1356900</v>
      </c>
      <c r="F10" s="14">
        <f t="shared" si="0"/>
        <v>117800</v>
      </c>
    </row>
    <row r="11" spans="1:6" ht="19.5" customHeight="1">
      <c r="A11" s="15">
        <v>208100</v>
      </c>
      <c r="B11" s="16" t="s">
        <v>10</v>
      </c>
      <c r="C11" s="17">
        <v>496878</v>
      </c>
      <c r="D11" s="17">
        <v>0</v>
      </c>
      <c r="E11" s="17">
        <v>0</v>
      </c>
      <c r="F11" s="14">
        <f>C11+D11</f>
        <v>496878</v>
      </c>
    </row>
    <row r="12" spans="1:6" ht="19.5" customHeight="1">
      <c r="A12" s="15">
        <v>208200</v>
      </c>
      <c r="B12" s="16" t="s">
        <v>11</v>
      </c>
      <c r="C12" s="17">
        <v>379078</v>
      </c>
      <c r="D12" s="17">
        <v>0</v>
      </c>
      <c r="E12" s="17">
        <v>0</v>
      </c>
      <c r="F12" s="14">
        <f t="shared" si="0"/>
        <v>379078</v>
      </c>
    </row>
    <row r="13" spans="1:6" ht="33.75" customHeight="1">
      <c r="A13" s="15">
        <v>208400</v>
      </c>
      <c r="B13" s="16" t="s">
        <v>26</v>
      </c>
      <c r="C13" s="17">
        <f>C14</f>
        <v>-1356900</v>
      </c>
      <c r="D13" s="13">
        <v>1356900</v>
      </c>
      <c r="E13" s="17">
        <f>E14</f>
        <v>1356900</v>
      </c>
      <c r="F13" s="14">
        <f t="shared" si="0"/>
        <v>0</v>
      </c>
    </row>
    <row r="14" spans="1:6" ht="36" customHeight="1" hidden="1">
      <c r="A14" s="15">
        <v>208330</v>
      </c>
      <c r="B14" s="16" t="s">
        <v>15</v>
      </c>
      <c r="C14" s="17">
        <v>-1356900</v>
      </c>
      <c r="D14" s="13">
        <v>1356900</v>
      </c>
      <c r="E14" s="17">
        <v>1356900</v>
      </c>
      <c r="F14" s="14">
        <f t="shared" si="0"/>
        <v>0</v>
      </c>
    </row>
    <row r="15" spans="1:6" ht="20.25" customHeight="1" thickBot="1">
      <c r="A15" s="55" t="s">
        <v>9</v>
      </c>
      <c r="B15" s="56"/>
      <c r="C15" s="18">
        <f>C9</f>
        <v>-1239100</v>
      </c>
      <c r="D15" s="18">
        <f>D9</f>
        <v>1356900</v>
      </c>
      <c r="E15" s="18">
        <f>E9</f>
        <v>1356900</v>
      </c>
      <c r="F15" s="19">
        <f t="shared" si="0"/>
        <v>117800</v>
      </c>
    </row>
    <row r="16" spans="1:6" ht="17.25" customHeight="1">
      <c r="A16" s="7">
        <v>600000</v>
      </c>
      <c r="B16" s="8" t="s">
        <v>5</v>
      </c>
      <c r="C16" s="9">
        <f>C17</f>
        <v>-1239100</v>
      </c>
      <c r="D16" s="9">
        <f>D17</f>
        <v>1356900</v>
      </c>
      <c r="E16" s="9">
        <f>E17</f>
        <v>1356900</v>
      </c>
      <c r="F16" s="10">
        <f>C16+D16</f>
        <v>117800</v>
      </c>
    </row>
    <row r="17" spans="1:6" ht="17.25" customHeight="1">
      <c r="A17" s="11">
        <v>602000</v>
      </c>
      <c r="B17" s="20" t="s">
        <v>12</v>
      </c>
      <c r="C17" s="21">
        <f>C18-C19+C20</f>
        <v>-1239100</v>
      </c>
      <c r="D17" s="21">
        <f>D18-D19+D20</f>
        <v>1356900</v>
      </c>
      <c r="E17" s="21">
        <f>E18-E19+E20</f>
        <v>1356900</v>
      </c>
      <c r="F17" s="22">
        <f>C17+D17</f>
        <v>117800</v>
      </c>
    </row>
    <row r="18" spans="1:6" ht="17.25" customHeight="1">
      <c r="A18" s="23">
        <v>602100</v>
      </c>
      <c r="B18" s="16" t="s">
        <v>10</v>
      </c>
      <c r="C18" s="17">
        <v>496878</v>
      </c>
      <c r="D18" s="17">
        <v>0</v>
      </c>
      <c r="E18" s="17">
        <v>0</v>
      </c>
      <c r="F18" s="24">
        <f>C18</f>
        <v>496878</v>
      </c>
    </row>
    <row r="19" spans="1:6" ht="17.25" customHeight="1">
      <c r="A19" s="15">
        <v>602200</v>
      </c>
      <c r="B19" s="16" t="s">
        <v>11</v>
      </c>
      <c r="C19" s="17">
        <v>379078</v>
      </c>
      <c r="D19" s="17">
        <v>0</v>
      </c>
      <c r="E19" s="17">
        <v>0</v>
      </c>
      <c r="F19" s="25">
        <f>C19+D19</f>
        <v>379078</v>
      </c>
    </row>
    <row r="20" spans="1:6" ht="37.5" customHeight="1">
      <c r="A20" s="15">
        <v>602400</v>
      </c>
      <c r="B20" s="16" t="s">
        <v>26</v>
      </c>
      <c r="C20" s="17">
        <f>C21</f>
        <v>-1356900</v>
      </c>
      <c r="D20" s="17">
        <f>D21</f>
        <v>1356900</v>
      </c>
      <c r="E20" s="17">
        <f>E21</f>
        <v>1356900</v>
      </c>
      <c r="F20" s="25">
        <f>C20+D20</f>
        <v>0</v>
      </c>
    </row>
    <row r="21" spans="1:6" ht="36" customHeight="1" hidden="1">
      <c r="A21" s="15">
        <v>602303</v>
      </c>
      <c r="B21" s="16" t="s">
        <v>15</v>
      </c>
      <c r="C21" s="17">
        <v>-1356900</v>
      </c>
      <c r="D21" s="17">
        <v>1356900</v>
      </c>
      <c r="E21" s="13">
        <v>1356900</v>
      </c>
      <c r="F21" s="25">
        <f>C21+D21</f>
        <v>0</v>
      </c>
    </row>
    <row r="22" spans="1:6" ht="24.75" customHeight="1" thickBot="1">
      <c r="A22" s="57" t="s">
        <v>13</v>
      </c>
      <c r="B22" s="58"/>
      <c r="C22" s="26">
        <f>C16</f>
        <v>-1239100</v>
      </c>
      <c r="D22" s="26">
        <f>D16</f>
        <v>1356900</v>
      </c>
      <c r="E22" s="26">
        <f>E16</f>
        <v>1356900</v>
      </c>
      <c r="F22" s="27">
        <f>C22+D22</f>
        <v>117800</v>
      </c>
    </row>
    <row r="23" spans="1:6" ht="24.75" customHeight="1">
      <c r="A23" s="28"/>
      <c r="B23" s="29"/>
      <c r="C23" s="30"/>
      <c r="D23" s="30"/>
      <c r="E23" s="30"/>
      <c r="F23" s="30"/>
    </row>
    <row r="24" spans="1:6" ht="24.75" customHeight="1">
      <c r="A24" s="28"/>
      <c r="B24" s="35"/>
      <c r="C24" s="30"/>
      <c r="D24" s="30"/>
      <c r="E24" s="30"/>
      <c r="F24" s="30"/>
    </row>
    <row r="25" spans="2:6" ht="15.75">
      <c r="B25" s="34" t="s">
        <v>16</v>
      </c>
      <c r="C25" s="34"/>
      <c r="D25" s="34"/>
      <c r="E25" s="34"/>
      <c r="F25" s="34" t="s">
        <v>17</v>
      </c>
    </row>
    <row r="28" ht="12.75" hidden="1">
      <c r="B28" t="s">
        <v>19</v>
      </c>
    </row>
    <row r="29" ht="12.75" hidden="1">
      <c r="B29" t="s">
        <v>20</v>
      </c>
    </row>
    <row r="30" spans="2:6" ht="12.75" hidden="1">
      <c r="B30" t="s">
        <v>21</v>
      </c>
      <c r="F30" t="s">
        <v>22</v>
      </c>
    </row>
    <row r="32" spans="1:8" ht="15.75">
      <c r="A32" s="36"/>
      <c r="B32" s="31" t="s">
        <v>19</v>
      </c>
      <c r="C32" s="31"/>
      <c r="D32" s="32"/>
      <c r="E32" s="31"/>
      <c r="F32" s="33"/>
      <c r="G32" s="34"/>
      <c r="H32" s="34"/>
    </row>
    <row r="33" spans="1:8" ht="15.75">
      <c r="A33" s="37"/>
      <c r="B33" s="34" t="s">
        <v>20</v>
      </c>
      <c r="C33" s="34"/>
      <c r="D33" s="31"/>
      <c r="E33" s="34"/>
      <c r="F33" s="34"/>
      <c r="G33" s="34"/>
      <c r="H33" s="34"/>
    </row>
    <row r="34" spans="1:8" ht="15.75">
      <c r="A34" s="37"/>
      <c r="B34" s="34" t="s">
        <v>27</v>
      </c>
      <c r="C34" s="34"/>
      <c r="D34" s="52" t="s">
        <v>22</v>
      </c>
      <c r="E34" s="52"/>
      <c r="F34" s="52"/>
      <c r="G34" s="52"/>
      <c r="H34" s="52"/>
    </row>
    <row r="35" spans="1:8" ht="15.75">
      <c r="A35" s="37"/>
      <c r="B35" s="34"/>
      <c r="C35" s="34"/>
      <c r="D35" s="34"/>
      <c r="E35" s="34"/>
      <c r="F35" s="34"/>
      <c r="G35" s="34"/>
      <c r="H35" s="34"/>
    </row>
  </sheetData>
  <mergeCells count="10">
    <mergeCell ref="D34:H34"/>
    <mergeCell ref="E3:F3"/>
    <mergeCell ref="A15:B15"/>
    <mergeCell ref="A22:B22"/>
    <mergeCell ref="A5:F5"/>
    <mergeCell ref="A7:A8"/>
    <mergeCell ref="B7:B8"/>
    <mergeCell ref="C7:C8"/>
    <mergeCell ref="D7:E7"/>
    <mergeCell ref="F7:F8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2011-12-28T11:25:09Z</cp:lastPrinted>
  <dcterms:created xsi:type="dcterms:W3CDTF">1996-10-08T23:32:33Z</dcterms:created>
  <dcterms:modified xsi:type="dcterms:W3CDTF">2011-12-30T14:11:46Z</dcterms:modified>
  <cp:category/>
  <cp:version/>
  <cp:contentType/>
  <cp:contentStatus/>
</cp:coreProperties>
</file>