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іміт енерго на 2010" sheetId="1" r:id="rId1"/>
  </sheets>
  <definedNames>
    <definedName name="_xlnm.Print_Area" localSheetId="0">'ліміт енерго на 2010'!$A$1:$H$37</definedName>
  </definedNames>
  <calcPr fullCalcOnLoad="1"/>
</workbook>
</file>

<file path=xl/sharedStrings.xml><?xml version="1.0" encoding="utf-8"?>
<sst xmlns="http://schemas.openxmlformats.org/spreadsheetml/2006/main" count="36" uniqueCount="31">
  <si>
    <t>Найменування бюджетної установи</t>
  </si>
  <si>
    <t>тепло</t>
  </si>
  <si>
    <t>вода</t>
  </si>
  <si>
    <t>електроенергія</t>
  </si>
  <si>
    <t>природн.газ</t>
  </si>
  <si>
    <t>куб.м</t>
  </si>
  <si>
    <t>кВт/год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</si>
  <si>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</si>
  <si>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</si>
  <si>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</si>
  <si>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>Всього:по функції 090000 "Соціальний захист та соціальне забезпечення"</t>
  </si>
  <si>
    <t>Всього: по функції 010116" Органи  місцевого самоврядування "</t>
  </si>
  <si>
    <t>куб.м.</t>
  </si>
  <si>
    <t xml:space="preserve">    </t>
  </si>
  <si>
    <t>Г/кал</t>
  </si>
  <si>
    <t>Виконавчий комітет Саксаганської районної у місті ради</t>
  </si>
  <si>
    <t>Комунальний заклад "Центр соціально-психологічної реабілітації дітей"</t>
  </si>
  <si>
    <t>Комунальний позашкільний заклад "Дитячо-юнацька спортивна школа № 8"</t>
  </si>
  <si>
    <t>Комунальний позашкільний заклад "Дитячо-юнацька спортивна школа № 10"</t>
  </si>
  <si>
    <t>Ліміти споживання енергоносіїв у фізичних обсягах у розрізі бюджетних установ та закладів,</t>
  </si>
  <si>
    <t>загальний фонд</t>
  </si>
  <si>
    <t>спеціальний фонд</t>
  </si>
  <si>
    <t xml:space="preserve"> </t>
  </si>
  <si>
    <t>Заступник  голови  районної у місті ради                                                                                            Ю. Красножон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</si>
  <si>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</si>
  <si>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</si>
  <si>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>Комунальна установа "Центр соціальної реабілітації дітей-інвалідів у м. Кривому Розі"</t>
  </si>
  <si>
    <t xml:space="preserve">які фінансуються за рахунок районного у місті бюджету на 2012 рік  </t>
  </si>
  <si>
    <t xml:space="preserve">   Додаток 7 </t>
  </si>
  <si>
    <t xml:space="preserve">   до рішення районної у місті  ради</t>
  </si>
  <si>
    <t xml:space="preserve">   від  30 листопада 2012 року № 179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</si>
</sst>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180" fontId="1" fillId="0" borderId="5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2" fillId="0" borderId="6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98" workbookViewId="0" topLeftCell="A22">
      <selection activeCell="A37" sqref="A37"/>
    </sheetView>
  </sheetViews>
  <sheetFormatPr defaultColWidth="9.140625" defaultRowHeight="12.75"/>
  <cols>
    <col min="1" max="1" width="75.140625" style="22" customWidth="1"/>
    <col min="2" max="10" width="10.8515625" style="22" customWidth="1"/>
    <col min="11" max="13" width="9.140625" style="22" customWidth="1"/>
    <col min="14" max="14" width="15.421875" style="22" customWidth="1"/>
    <col min="15" max="15" width="14.28125" style="22" customWidth="1"/>
    <col min="16" max="16" width="0.13671875" style="22" customWidth="1"/>
    <col min="17" max="17" width="13.7109375" style="22" customWidth="1"/>
    <col min="18" max="18" width="9.57421875" style="22" bestFit="1" customWidth="1"/>
    <col min="20" max="20" width="12.28125" style="0" customWidth="1"/>
  </cols>
  <sheetData>
    <row r="1" spans="1:8" s="14" customFormat="1" ht="18.75">
      <c r="A1" s="15"/>
      <c r="B1" s="15"/>
      <c r="C1" s="15"/>
      <c r="D1" s="15"/>
      <c r="E1" s="15"/>
      <c r="F1" s="15"/>
      <c r="G1" s="15"/>
      <c r="H1" s="15"/>
    </row>
    <row r="2" spans="1:7" s="14" customFormat="1" ht="18.75">
      <c r="A2" s="15" t="s">
        <v>13</v>
      </c>
      <c r="B2" s="15"/>
      <c r="C2" s="15"/>
      <c r="D2" s="15"/>
      <c r="E2" s="15" t="s">
        <v>28</v>
      </c>
      <c r="F2" s="15"/>
      <c r="G2" s="15"/>
    </row>
    <row r="3" spans="1:7" s="14" customFormat="1" ht="18.75">
      <c r="A3" s="15"/>
      <c r="B3" s="15"/>
      <c r="C3" s="15"/>
      <c r="D3" s="15"/>
      <c r="E3" s="15" t="s">
        <v>29</v>
      </c>
      <c r="F3" s="15"/>
      <c r="G3" s="15"/>
    </row>
    <row r="4" spans="1:7" s="14" customFormat="1" ht="18.75">
      <c r="A4" s="15"/>
      <c r="B4" s="15"/>
      <c r="C4" s="15"/>
      <c r="D4" s="15"/>
      <c r="E4" s="15" t="s">
        <v>30</v>
      </c>
      <c r="F4" s="15"/>
      <c r="G4" s="15"/>
    </row>
    <row r="5" spans="1:8" s="14" customFormat="1" ht="18.75">
      <c r="A5" s="15"/>
      <c r="B5" s="15"/>
      <c r="C5" s="15"/>
      <c r="D5" s="15"/>
      <c r="E5" s="15"/>
      <c r="F5" s="15"/>
      <c r="G5" s="15"/>
      <c r="H5" s="15"/>
    </row>
    <row r="6" spans="1:8" s="14" customFormat="1" ht="18.75">
      <c r="A6" s="38" t="s">
        <v>19</v>
      </c>
      <c r="B6" s="38"/>
      <c r="C6" s="38"/>
      <c r="D6" s="38"/>
      <c r="E6" s="38"/>
      <c r="F6" s="38"/>
      <c r="G6" s="38"/>
      <c r="H6" s="38"/>
    </row>
    <row r="7" spans="1:8" s="14" customFormat="1" ht="18.75">
      <c r="A7" s="38" t="s">
        <v>27</v>
      </c>
      <c r="B7" s="38"/>
      <c r="C7" s="38"/>
      <c r="D7" s="38"/>
      <c r="E7" s="38"/>
      <c r="F7" s="38"/>
      <c r="G7" s="38"/>
      <c r="H7" s="38"/>
    </row>
    <row r="8" spans="1:8" ht="13.5" thickBot="1">
      <c r="A8" s="1"/>
      <c r="B8" s="1"/>
      <c r="C8" s="1"/>
      <c r="D8" s="1"/>
      <c r="E8" s="1"/>
      <c r="F8" s="1"/>
      <c r="G8" s="1"/>
      <c r="H8" s="1"/>
    </row>
    <row r="9" spans="1:8" ht="21.75" customHeight="1">
      <c r="A9" s="35" t="s">
        <v>0</v>
      </c>
      <c r="B9" s="39" t="s">
        <v>1</v>
      </c>
      <c r="C9" s="40"/>
      <c r="D9" s="43" t="s">
        <v>2</v>
      </c>
      <c r="E9" s="40"/>
      <c r="F9" s="39" t="s">
        <v>3</v>
      </c>
      <c r="G9" s="40"/>
      <c r="H9" s="2" t="s">
        <v>4</v>
      </c>
    </row>
    <row r="10" spans="1:8" ht="15" customHeight="1" thickBot="1">
      <c r="A10" s="36"/>
      <c r="B10" s="41" t="s">
        <v>14</v>
      </c>
      <c r="C10" s="42"/>
      <c r="D10" s="44" t="s">
        <v>5</v>
      </c>
      <c r="E10" s="42"/>
      <c r="F10" s="41" t="s">
        <v>6</v>
      </c>
      <c r="G10" s="42"/>
      <c r="H10" s="3" t="s">
        <v>12</v>
      </c>
    </row>
    <row r="11" spans="1:8" ht="30.75" customHeight="1" thickBot="1">
      <c r="A11" s="37"/>
      <c r="B11" s="4" t="s">
        <v>20</v>
      </c>
      <c r="C11" s="5" t="s">
        <v>21</v>
      </c>
      <c r="D11" s="4" t="s">
        <v>20</v>
      </c>
      <c r="E11" s="5" t="s">
        <v>21</v>
      </c>
      <c r="F11" s="4" t="s">
        <v>20</v>
      </c>
      <c r="G11" s="5" t="s">
        <v>21</v>
      </c>
      <c r="H11" s="5" t="s">
        <v>20</v>
      </c>
    </row>
    <row r="12" spans="1:8" ht="12.75">
      <c r="A12" s="32" t="s">
        <v>15</v>
      </c>
      <c r="B12" s="6">
        <f>430+105</f>
        <v>535</v>
      </c>
      <c r="C12" s="6">
        <v>0</v>
      </c>
      <c r="D12" s="6">
        <v>3112</v>
      </c>
      <c r="E12" s="6">
        <v>0</v>
      </c>
      <c r="F12" s="7">
        <v>97638</v>
      </c>
      <c r="G12" s="7">
        <v>0</v>
      </c>
      <c r="H12" s="8">
        <v>0</v>
      </c>
    </row>
    <row r="13" spans="1:8" ht="13.5" thickBot="1">
      <c r="A13" s="29"/>
      <c r="B13" s="6"/>
      <c r="C13" s="6"/>
      <c r="D13" s="6"/>
      <c r="E13" s="6"/>
      <c r="F13" s="9"/>
      <c r="G13" s="9"/>
      <c r="H13" s="8"/>
    </row>
    <row r="14" spans="1:8" ht="20.25" customHeight="1" thickBot="1">
      <c r="A14" s="31" t="s">
        <v>11</v>
      </c>
      <c r="B14" s="10">
        <f aca="true" t="shared" si="0" ref="B14:H14">B12</f>
        <v>535</v>
      </c>
      <c r="C14" s="10">
        <f t="shared" si="0"/>
        <v>0</v>
      </c>
      <c r="D14" s="10">
        <f t="shared" si="0"/>
        <v>3112</v>
      </c>
      <c r="E14" s="10">
        <f t="shared" si="0"/>
        <v>0</v>
      </c>
      <c r="F14" s="10">
        <f t="shared" si="0"/>
        <v>97638</v>
      </c>
      <c r="G14" s="10">
        <f t="shared" si="0"/>
        <v>0</v>
      </c>
      <c r="H14" s="11">
        <f t="shared" si="0"/>
        <v>0</v>
      </c>
    </row>
    <row r="15" spans="1:8" ht="12.75">
      <c r="A15" s="28"/>
      <c r="B15" s="7"/>
      <c r="C15" s="6"/>
      <c r="D15" s="7"/>
      <c r="E15" s="7"/>
      <c r="F15" s="7"/>
      <c r="G15" s="7"/>
      <c r="H15" s="8"/>
    </row>
    <row r="16" spans="1:8" ht="12.75">
      <c r="A16" s="30" t="s">
        <v>24</v>
      </c>
      <c r="B16" s="6">
        <v>180.5</v>
      </c>
      <c r="C16" s="6">
        <f>15+5</f>
        <v>20</v>
      </c>
      <c r="D16" s="6">
        <f>1367+200</f>
        <v>1567</v>
      </c>
      <c r="E16" s="6">
        <v>565</v>
      </c>
      <c r="F16" s="6">
        <v>52023</v>
      </c>
      <c r="G16" s="6">
        <v>6603</v>
      </c>
      <c r="H16" s="8">
        <v>0</v>
      </c>
    </row>
    <row r="17" spans="1:8" ht="16.5" customHeight="1">
      <c r="A17" s="30" t="s">
        <v>25</v>
      </c>
      <c r="B17" s="6"/>
      <c r="C17" s="6"/>
      <c r="D17" s="6"/>
      <c r="E17" s="6"/>
      <c r="F17" s="6"/>
      <c r="G17" s="6"/>
      <c r="H17" s="8"/>
    </row>
    <row r="18" spans="1:8" ht="12.75">
      <c r="A18" s="12"/>
      <c r="B18" s="6"/>
      <c r="C18" s="6"/>
      <c r="D18" s="6"/>
      <c r="E18" s="6"/>
      <c r="F18" s="6"/>
      <c r="G18" s="6"/>
      <c r="H18" s="8"/>
    </row>
    <row r="19" spans="1:8" ht="14.25" customHeight="1">
      <c r="A19" s="30" t="s">
        <v>26</v>
      </c>
      <c r="B19" s="6">
        <f>110+76</f>
        <v>186</v>
      </c>
      <c r="C19" s="6">
        <v>0</v>
      </c>
      <c r="D19" s="6">
        <f>610+450</f>
        <v>1060</v>
      </c>
      <c r="E19" s="6">
        <v>0</v>
      </c>
      <c r="F19" s="6">
        <v>8080</v>
      </c>
      <c r="G19" s="6">
        <v>0</v>
      </c>
      <c r="H19" s="8">
        <v>0</v>
      </c>
    </row>
    <row r="20" spans="1:8" ht="12.75">
      <c r="A20" s="12"/>
      <c r="B20" s="6"/>
      <c r="C20" s="6"/>
      <c r="D20" s="6"/>
      <c r="E20" s="6"/>
      <c r="F20" s="6"/>
      <c r="G20" s="6"/>
      <c r="H20" s="8"/>
    </row>
    <row r="21" spans="1:8" ht="14.25" customHeight="1">
      <c r="A21" s="30" t="s">
        <v>16</v>
      </c>
      <c r="B21" s="6">
        <v>0</v>
      </c>
      <c r="C21" s="6">
        <v>0</v>
      </c>
      <c r="D21" s="6">
        <v>1620</v>
      </c>
      <c r="E21" s="6">
        <v>0</v>
      </c>
      <c r="F21" s="6">
        <v>69776</v>
      </c>
      <c r="G21" s="6">
        <v>0</v>
      </c>
      <c r="H21" s="8">
        <v>32207</v>
      </c>
    </row>
    <row r="22" spans="1:8" ht="13.5" thickBot="1">
      <c r="A22" s="29"/>
      <c r="B22" s="9"/>
      <c r="C22" s="6"/>
      <c r="D22" s="6"/>
      <c r="E22" s="6"/>
      <c r="F22" s="9"/>
      <c r="G22" s="9"/>
      <c r="H22" s="8"/>
    </row>
    <row r="23" spans="1:8" ht="19.5" customHeight="1" thickBot="1">
      <c r="A23" s="31" t="s">
        <v>10</v>
      </c>
      <c r="B23" s="10">
        <f>B21+B16+B19</f>
        <v>366.5</v>
      </c>
      <c r="C23" s="10">
        <f aca="true" t="shared" si="1" ref="C23:H23">C21+C16+C19</f>
        <v>20</v>
      </c>
      <c r="D23" s="10">
        <f t="shared" si="1"/>
        <v>4247</v>
      </c>
      <c r="E23" s="10">
        <f t="shared" si="1"/>
        <v>565</v>
      </c>
      <c r="F23" s="10">
        <f t="shared" si="1"/>
        <v>129879</v>
      </c>
      <c r="G23" s="10">
        <f t="shared" si="1"/>
        <v>6603</v>
      </c>
      <c r="H23" s="10">
        <f t="shared" si="1"/>
        <v>32207</v>
      </c>
    </row>
    <row r="24" spans="1:8" ht="12.75">
      <c r="A24" s="28"/>
      <c r="B24" s="6"/>
      <c r="C24" s="6"/>
      <c r="D24" s="6"/>
      <c r="E24" s="6"/>
      <c r="F24" s="7"/>
      <c r="G24" s="7"/>
      <c r="H24" s="8"/>
    </row>
    <row r="25" spans="1:8" ht="12.75">
      <c r="A25" s="30" t="s">
        <v>17</v>
      </c>
      <c r="B25" s="6">
        <v>838.96</v>
      </c>
      <c r="C25" s="6">
        <v>10.1</v>
      </c>
      <c r="D25" s="6">
        <v>6364</v>
      </c>
      <c r="E25" s="6">
        <v>2062.06</v>
      </c>
      <c r="F25" s="6">
        <f>98433+19665</f>
        <v>118098</v>
      </c>
      <c r="G25" s="6">
        <v>2019.452</v>
      </c>
      <c r="H25" s="8">
        <v>0</v>
      </c>
    </row>
    <row r="26" spans="1:8" ht="12.75">
      <c r="A26" s="12"/>
      <c r="B26" s="6"/>
      <c r="C26" s="6"/>
      <c r="D26" s="6"/>
      <c r="E26" s="6"/>
      <c r="F26" s="6"/>
      <c r="G26" s="6"/>
      <c r="H26" s="8"/>
    </row>
    <row r="27" spans="1:8" ht="12.75">
      <c r="A27" s="30" t="s">
        <v>18</v>
      </c>
      <c r="B27" s="6">
        <v>889.04</v>
      </c>
      <c r="C27" s="6">
        <v>48.8</v>
      </c>
      <c r="D27" s="6">
        <v>13075</v>
      </c>
      <c r="E27" s="6">
        <v>8233.94</v>
      </c>
      <c r="F27" s="6">
        <f>122101+62272</f>
        <v>184373</v>
      </c>
      <c r="G27" s="6">
        <v>12338.548</v>
      </c>
      <c r="H27" s="8">
        <v>0</v>
      </c>
    </row>
    <row r="28" spans="1:8" ht="13.5" thickBot="1">
      <c r="A28" s="29"/>
      <c r="B28" s="6"/>
      <c r="C28" s="6"/>
      <c r="D28" s="6"/>
      <c r="E28" s="6"/>
      <c r="F28" s="9"/>
      <c r="G28" s="9"/>
      <c r="H28" s="8"/>
    </row>
    <row r="29" spans="1:8" ht="17.25" customHeight="1">
      <c r="A29" s="26" t="s">
        <v>7</v>
      </c>
      <c r="B29" s="16"/>
      <c r="C29" s="16"/>
      <c r="D29" s="16"/>
      <c r="E29" s="16"/>
      <c r="F29" s="16"/>
      <c r="G29" s="16"/>
      <c r="H29" s="17"/>
    </row>
    <row r="30" spans="1:8" ht="20.25" customHeight="1" thickBot="1">
      <c r="A30" s="27" t="s">
        <v>8</v>
      </c>
      <c r="B30" s="18">
        <f aca="true" t="shared" si="2" ref="B30:H30">B25+B27</f>
        <v>1728</v>
      </c>
      <c r="C30" s="18">
        <f t="shared" si="2"/>
        <v>58.9</v>
      </c>
      <c r="D30" s="18">
        <f t="shared" si="2"/>
        <v>19439</v>
      </c>
      <c r="E30" s="18">
        <f t="shared" si="2"/>
        <v>10296</v>
      </c>
      <c r="F30" s="18">
        <f t="shared" si="2"/>
        <v>302471</v>
      </c>
      <c r="G30" s="18">
        <f t="shared" si="2"/>
        <v>14358</v>
      </c>
      <c r="H30" s="19">
        <f t="shared" si="2"/>
        <v>0</v>
      </c>
    </row>
    <row r="31" spans="1:8" ht="12.75">
      <c r="A31" s="33"/>
      <c r="B31" s="16"/>
      <c r="C31" s="16"/>
      <c r="D31" s="20"/>
      <c r="E31" s="20"/>
      <c r="F31" s="16"/>
      <c r="G31" s="16"/>
      <c r="H31" s="17"/>
    </row>
    <row r="32" spans="1:8" ht="18" customHeight="1" thickBot="1">
      <c r="A32" s="27" t="s">
        <v>9</v>
      </c>
      <c r="B32" s="18">
        <f aca="true" t="shared" si="3" ref="B32:H32">B14+B23+B30</f>
        <v>2629.5</v>
      </c>
      <c r="C32" s="18">
        <f t="shared" si="3"/>
        <v>78.9</v>
      </c>
      <c r="D32" s="21">
        <f t="shared" si="3"/>
        <v>26798</v>
      </c>
      <c r="E32" s="21">
        <f t="shared" si="3"/>
        <v>10861</v>
      </c>
      <c r="F32" s="18">
        <f t="shared" si="3"/>
        <v>529988</v>
      </c>
      <c r="G32" s="18">
        <f t="shared" si="3"/>
        <v>20961</v>
      </c>
      <c r="H32" s="19">
        <f t="shared" si="3"/>
        <v>32207</v>
      </c>
    </row>
    <row r="33" spans="1:8" ht="44.25" customHeight="1">
      <c r="A33" s="1"/>
      <c r="B33" s="1"/>
      <c r="C33" s="1"/>
      <c r="D33" s="1"/>
      <c r="E33" s="1"/>
      <c r="F33" s="1"/>
      <c r="G33" s="1"/>
      <c r="H33" s="1"/>
    </row>
    <row r="34" spans="1:8" ht="18.75">
      <c r="A34" s="25" t="s">
        <v>23</v>
      </c>
      <c r="B34" s="25"/>
      <c r="C34" s="25"/>
      <c r="D34" s="25"/>
      <c r="E34" s="25"/>
      <c r="F34" s="25"/>
      <c r="G34" s="13" t="s">
        <v>22</v>
      </c>
      <c r="H34" s="1"/>
    </row>
    <row r="35" spans="1:8" ht="18.75" customHeight="1">
      <c r="A35" s="15"/>
      <c r="B35" s="25"/>
      <c r="C35" s="25"/>
      <c r="D35" s="25"/>
      <c r="E35" s="25"/>
      <c r="F35" s="25"/>
      <c r="G35" s="13"/>
      <c r="H35" s="1"/>
    </row>
    <row r="36" spans="1:8" ht="18.75" customHeight="1">
      <c r="A36" s="25"/>
      <c r="B36" s="25"/>
      <c r="C36" s="25"/>
      <c r="D36" s="25"/>
      <c r="E36" s="25"/>
      <c r="F36" s="25"/>
      <c r="G36" s="13"/>
      <c r="H36" s="1"/>
    </row>
    <row r="37" spans="1:8" ht="18.75" customHeight="1">
      <c r="A37" s="34"/>
      <c r="B37" s="34"/>
      <c r="C37" s="34"/>
      <c r="D37" s="34"/>
      <c r="E37" s="34"/>
      <c r="F37" s="34"/>
      <c r="G37" s="24"/>
      <c r="H37" s="1"/>
    </row>
    <row r="38" spans="1:7" ht="48" customHeight="1">
      <c r="A38" s="23"/>
      <c r="B38" s="23"/>
      <c r="C38" s="23"/>
      <c r="D38" s="23"/>
      <c r="E38" s="23"/>
      <c r="F38" s="23"/>
      <c r="G38" s="23"/>
    </row>
  </sheetData>
  <mergeCells count="9">
    <mergeCell ref="A9:A11"/>
    <mergeCell ref="A6:H6"/>
    <mergeCell ref="A7:H7"/>
    <mergeCell ref="F9:G9"/>
    <mergeCell ref="F10:G10"/>
    <mergeCell ref="B9:C9"/>
    <mergeCell ref="B10:C10"/>
    <mergeCell ref="D9:E9"/>
    <mergeCell ref="D10:E10"/>
  </mergeCells>
  <printOptions horizontalCentered="1"/>
  <pageMargins left="0.7874015748031497" right="0.7874015748031497" top="1.1811023622047245" bottom="0.3937007874015748" header="0.5118110236220472" footer="0.5118110236220472"/>
  <pageSetup fitToHeight="2" fitToWidth="2" horizontalDpi="600" verticalDpi="600" orientation="landscape" paperSize="9" scale="76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2012-11-30T10:00:26Z</cp:lastPrinted>
  <dcterms:created xsi:type="dcterms:W3CDTF">1996-10-08T23:32:33Z</dcterms:created>
  <dcterms:modified xsi:type="dcterms:W3CDTF">2012-12-04T06:36:10Z</dcterms:modified>
  <cp:category/>
  <cp:version/>
  <cp:contentType/>
  <cp:contentStatus/>
</cp:coreProperties>
</file>