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КПК0210180" sheetId="2" r:id="rId1"/>
  </sheets>
  <definedNames>
    <definedName name="_xlnm.Print_Area" localSheetId="0">КПК0210180!$A$1:$BL$81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49" i="2" l="1"/>
  <c r="AK49" i="2" l="1"/>
  <c r="AS49" i="2" s="1"/>
  <c r="AO65" i="2" l="1"/>
  <c r="AO69" i="2" s="1"/>
  <c r="BE69" i="2" s="1"/>
  <c r="AC50" i="2" l="1"/>
  <c r="AB57" i="2" s="1"/>
  <c r="AK50" i="2" l="1"/>
  <c r="AJ57" i="2" l="1"/>
  <c r="AS50" i="2"/>
  <c r="AR57" i="2" l="1"/>
  <c r="AW65" i="2"/>
  <c r="U21" i="2"/>
  <c r="BE67" i="2"/>
  <c r="AJ58" i="2"/>
  <c r="AB58" i="2"/>
  <c r="BE65" i="2" l="1"/>
  <c r="AR58" i="2"/>
</calcChain>
</file>

<file path=xl/sharedStrings.xml><?xml version="1.0" encoding="utf-8"?>
<sst xmlns="http://schemas.openxmlformats.org/spreadsheetml/2006/main" count="140" uniqueCount="107">
  <si>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</si>
  <si>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</si>
  <si>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</si>
  <si>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</si>
  <si>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</si>
  <si>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</si>
  <si>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</si>
  <si>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</si>
  <si>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</si>
  <si>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</si>
  <si>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</si>
  <si>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</si>
  <si>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</si>
  <si>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</si>
  <si>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</si>
  <si>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</si>
  <si>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</si>
  <si>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</si>
  <si>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</si>
  <si>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</si>
  <si>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</si>
  <si>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</si>
  <si>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</si>
  <si>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</si>
  <si>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</si>
  <si>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</si>
  <si>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</si>
  <si>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</si>
  <si>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</si>
  <si>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</si>
  <si>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</si>
  <si>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</si>
  <si>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</si>
  <si>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</si>
  <si>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</si>
  <si>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</si>
  <si>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</si>
  <si>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</si>
  <si>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</si>
  <si>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</si>
  <si>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</si>
  <si>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</si>
  <si>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</si>
  <si>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</si>
  <si>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</si>
  <si>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</si>
  <si>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</si>
  <si>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</si>
  <si>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</si>
  <si>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</si>
  <si>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</si>
  <si>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</si>
  <si>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</si>
  <si>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</si>
  <si>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</si>
  <si>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</si>
  <si>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</si>
  <si>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</si>
  <si>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</si>
  <si>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</si>
  <si>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</si>
  <si>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</si>
  <si>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</si>
  <si>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УСЬОГО</t>
  </si>
  <si>
    <t>затрат</t>
  </si>
  <si>
    <t>Z1</t>
  </si>
  <si>
    <t>грн.</t>
  </si>
  <si>
    <t>продукту</t>
  </si>
  <si>
    <t>од.</t>
  </si>
  <si>
    <t>ефективності</t>
  </si>
  <si>
    <t>0200000</t>
  </si>
  <si>
    <t xml:space="preserve"> </t>
  </si>
  <si>
    <t>Виконавчий комітет Саксаганської районної у місті ради</t>
  </si>
  <si>
    <t>05410872</t>
  </si>
  <si>
    <t>гривень</t>
  </si>
  <si>
    <t>0210000</t>
  </si>
  <si>
    <t>Фінансовий відділ виконкому Саксаганської районної у місті ради</t>
  </si>
  <si>
    <t>0457860600</t>
  </si>
  <si>
    <t>(Власне ім’я, ПРІЗВИЩЕ)</t>
  </si>
  <si>
    <t>1.1</t>
  </si>
  <si>
    <t>2</t>
  </si>
  <si>
    <t>2.1</t>
  </si>
  <si>
    <t>3</t>
  </si>
  <si>
    <t>3.1</t>
  </si>
  <si>
    <t>розрахунковий показник</t>
  </si>
  <si>
    <t>розрахунок до кошторису</t>
  </si>
  <si>
    <t>Рішення Саксаганської районної у  місті ради від 10.12.2025 № 456  "Про бюджет Саксаганського району у місті Кривий Ріг на 2026 рік (0457860600)" ;</t>
  </si>
  <si>
    <t>Розпис бюджету району на 2026 рік.</t>
  </si>
  <si>
    <t xml:space="preserve">Голова Саксаганської районної у місті ради </t>
  </si>
  <si>
    <t>Василь СТАРОВОЙТ</t>
  </si>
  <si>
    <t>Начальник фінансового відділу</t>
  </si>
  <si>
    <t>Людмила ШМАТКОВА</t>
  </si>
  <si>
    <t>Інша діяльність у сфері державного управління</t>
  </si>
  <si>
    <t>0210180</t>
  </si>
  <si>
    <t>бюджетної програми місцевого бюджету на 2026  рік</t>
  </si>
  <si>
    <t>0180</t>
  </si>
  <si>
    <t>0133</t>
  </si>
  <si>
    <t>Конституція України від 28.06.1996 № 254к/96-BP, зі змінами;      
Бюджетний кодекс України від 08.07.2010 № 2456-VI зі змінами;      
Закон України "Про місцеве самоврядування в Україні" від 21.05.1997 року № 280/97-ВР, зі змінами;                         
Закон України "Про Державний бюджет України на 2026 рік" від 03.12.2025 року № 4695-IX;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                       
Наказ Міністерства фінансів України від 20.09.2017 № 793 "Про затвердження складових Програмної класифікації видатків та кредитування місцевого бюджету" зі змінами;             
Рішення Криворізької міської ради від 31.03.2016 № 381 "Про обсяг і межі повноважень районних у місті рад та їх виконавчих органів», зі змінами; 
Рішення Саксаганської районної у місті ради від 30.10.2025 № 427  "Про затвердження Програми сприяння розвитку місцевого самоврядування у Саксаганському районі на 2026-2028 роки";</t>
  </si>
  <si>
    <t>Створення дієвого та встановленого на принципах доступності, рівномірності умов та гласності, механізму застосування заохочувальних відзнак до осіб, установ, об’єднань, тощо, які зробили вагомий особистий внесок у створення матеріальних і духовних цінностей, досягли визначних успіхів у виробничій, соціально-культурній, науковій, військовій, правоохоронній, міжнародній, творчій, спортивній, громадській та інших сферах діяльності, що сприятиме в районі створенню  умов для розвитку виробничого та творчого потенціалу жителів, підтримки і стимулювання інтелектуальних здібностей громадян, заохочених гідних представників різноманітних галузей.</t>
  </si>
  <si>
    <t>Проведення урочистих заходів з нагоди державних, професійних свят, ювілейних та пам'ятних дат, відзначення представників територіальної громади, відзначення здобутків та професійних досягнень мешканців району.</t>
  </si>
  <si>
    <t>Забезпечення придбання відзнак (нагород) виконкому районної в місті ради: Почесні грамоти, Грамоти виконкому районної в місті ради, Подяки голови районної у місті ради, Нагрудні знаки «Знак пошани Саксаганського району м. Кривого Рогу», подячні листи, листівки, вітальні адреси, листівки запрошення, тощо. Придбання прапорів для флагштоків.</t>
  </si>
  <si>
    <t>Придбання відзнак (нагород) виконкому районної в місті ради: Почесні грамоти, Грамоти виконкому районної в місті ради, Подяки голови районної у місті ради, Нагрудні знаки «Знак пошани Саксаганського району м. Кривого Рогу», подячні листи, листівки, вітальні адреси, листівки запрошення, тощо. Придбання прапорів для флагштоків.</t>
  </si>
  <si>
    <t>Програма сприяння розвитку місцевого самоврядування у Саксаганському районі на 2026-2028 рок</t>
  </si>
  <si>
    <t>Обсяг видатків на придбання відзнак (нагород) виконкому районної в місті ради: Почесні грамоти, Грамоти виконкому районної в місті ради, Подяки голови районної у місті ради, Нагрудні знаки «Знак пошани Саксаганського району м. Кривого Рогу», подячні листи, листівки, вітальні адреси, листівки запрошення, тощо. Придбання прапорів для флагштоків.</t>
  </si>
  <si>
    <t>Рішення Саксаганської районної у  місті ради від 10.12.2025 № 456  "Про бюджет Саксаганського району у місті Кривий Ріг на 2026 рік (0457860600)",  кошторис</t>
  </si>
  <si>
    <t>кількість нагороджень/заохочень прапорів тощо,  які планується придбати</t>
  </si>
  <si>
    <t>середня вартість одиниці придбаної продукції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</si>
</sst>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</font>
    <font>
      <b/>
      <sz val="12"/>
      <name val="Arial Cyr"/>
      <charset val="204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1" fillId="0" borderId="0" xfId="0" applyFont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8" fillId="0" borderId="0" xfId="0" applyFont="1"/>
    <xf numFmtId="4" fontId="2" fillId="0" borderId="0" xfId="0" applyNumberFormat="1" applyFont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7" fillId="0" borderId="0" xfId="0" applyFont="1" applyAlignment="1">
      <alignment vertical="top" wrapText="1"/>
    </xf>
    <xf numFmtId="0" fontId="11" fillId="0" borderId="0" xfId="0" applyFont="1"/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quotePrefix="1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2" fontId="4" fillId="0" borderId="8" xfId="0" applyNumberFormat="1" applyFont="1" applyBorder="1" applyAlignment="1">
      <alignment horizontal="center" vertical="center" wrapText="1"/>
    </xf>
    <xf numFmtId="2" fontId="19" fillId="0" borderId="9" xfId="0" applyNumberFormat="1" applyFont="1" applyBorder="1" applyAlignment="1">
      <alignment horizontal="center" vertical="center" wrapText="1"/>
    </xf>
    <xf numFmtId="2" fontId="19" fillId="0" borderId="10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8" fillId="0" borderId="4" xfId="0" quotePrefix="1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3" fillId="0" borderId="4" xfId="0" quotePrefix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0" xfId="0" quotePrefix="1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4" xfId="0" quotePrefix="1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17" fillId="0" borderId="9" xfId="0" applyNumberFormat="1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8" fillId="0" borderId="8" xfId="0" applyNumberFormat="1" applyFont="1" applyBorder="1" applyAlignment="1">
      <alignment horizontal="center" vertical="center" wrapText="1"/>
    </xf>
    <xf numFmtId="2" fontId="16" fillId="0" borderId="9" xfId="0" applyNumberFormat="1" applyFont="1" applyBorder="1" applyAlignment="1">
      <alignment horizontal="center" vertical="center" wrapText="1"/>
    </xf>
    <xf numFmtId="2" fontId="16" fillId="0" borderId="10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49" fontId="13" fillId="0" borderId="4" xfId="0" quotePrefix="1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4" xfId="0" quotePrefix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4" xfId="0" quotePrefix="1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9" xfId="0" quotePrefix="1" applyFont="1" applyBorder="1" applyAlignment="1">
      <alignment horizontal="center" wrapText="1"/>
    </xf>
    <xf numFmtId="0" fontId="17" fillId="0" borderId="9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14" fontId="2" fillId="0" borderId="4" xfId="0" quotePrefix="1" applyNumberFormat="1" applyFont="1" applyBorder="1" applyAlignment="1">
      <alignment horizontal="center" vertical="top" wrapText="1"/>
    </xf>
    <xf numFmtId="0" fontId="2" fillId="0" borderId="4" xfId="0" quotePrefix="1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2" fontId="2" fillId="0" borderId="8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14" fontId="20" fillId="0" borderId="4" xfId="0" applyNumberFormat="1" applyFont="1" applyBorder="1" applyAlignment="1">
      <alignment horizontal="center"/>
    </xf>
    <xf numFmtId="0" fontId="20" fillId="0" borderId="4" xfId="0" applyFont="1" applyBorder="1" applyAlignment="1">
      <alignment horizontal="center"/>
    </xf>
  </cellXfs>
  <cellStyles count="1">
    <cellStyle name="Обычный" xfId="0" builtinId="0"/>
  </cellStyles>
  <dxfs count="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1"/>
  <sheetViews>
    <sheetView tabSelected="1" zoomScaleNormal="100" zoomScaleSheetLayoutView="100" workbookViewId="0">
      <selection activeCell="CB68" sqref="CB68"/>
    </sheetView>
  </sheetViews>
  <sheetFormatPr defaultColWidth="9.140625" defaultRowHeight="12.75" x14ac:dyDescent="0.2"/>
  <cols>
    <col min="1" max="27" width="2.85546875" style="1" customWidth="1"/>
    <col min="28" max="28" width="14.85546875" style="1" customWidth="1"/>
    <col min="29" max="39" width="2.85546875" style="1" customWidth="1"/>
    <col min="40" max="40" width="13.28515625" style="1" customWidth="1"/>
    <col min="4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18" t="s">
        <v>35</v>
      </c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</row>
    <row r="2" spans="1:77" ht="15.95" customHeight="1" x14ac:dyDescent="0.2">
      <c r="AO2" s="88" t="s">
        <v>0</v>
      </c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</row>
    <row r="3" spans="1:77" ht="15" customHeight="1" x14ac:dyDescent="0.2">
      <c r="AO3" s="124" t="s">
        <v>71</v>
      </c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</row>
    <row r="4" spans="1:77" ht="25.5" customHeight="1" x14ac:dyDescent="0.25">
      <c r="AO4" s="121" t="s">
        <v>72</v>
      </c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</row>
    <row r="5" spans="1:77" x14ac:dyDescent="0.2">
      <c r="AO5" s="123" t="s">
        <v>20</v>
      </c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</row>
    <row r="6" spans="1:77" ht="7.5" customHeight="1" x14ac:dyDescent="0.2"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</row>
    <row r="7" spans="1:77" ht="12.75" customHeight="1" x14ac:dyDescent="0.2">
      <c r="AO7" s="126"/>
      <c r="AP7" s="107"/>
      <c r="AQ7" s="107"/>
      <c r="AR7" s="107"/>
      <c r="AS7" s="107"/>
      <c r="AT7" s="107"/>
      <c r="AU7" s="107"/>
      <c r="AV7" s="1" t="s">
        <v>62</v>
      </c>
      <c r="AW7" s="127"/>
      <c r="AX7" s="91"/>
      <c r="AY7" s="91"/>
      <c r="AZ7" s="91"/>
      <c r="BA7" s="91"/>
      <c r="BB7" s="91"/>
      <c r="BC7" s="91"/>
      <c r="BD7" s="91"/>
      <c r="BE7" s="91"/>
      <c r="BF7" s="91"/>
    </row>
    <row r="8" spans="1:77" ht="24.75" customHeight="1" x14ac:dyDescent="0.2">
      <c r="AO8" s="3"/>
      <c r="AP8" s="3"/>
      <c r="AQ8" s="3"/>
      <c r="AR8" s="3"/>
      <c r="AS8" s="3"/>
      <c r="AT8" s="3"/>
      <c r="AU8" s="3"/>
      <c r="AW8" s="4"/>
      <c r="AX8" s="4"/>
      <c r="AY8" s="4"/>
      <c r="AZ8" s="4"/>
      <c r="BA8" s="4"/>
      <c r="BB8" s="4"/>
      <c r="BC8" s="4"/>
      <c r="BD8" s="4"/>
      <c r="BE8" s="4"/>
      <c r="BF8" s="4"/>
    </row>
    <row r="9" spans="1:77" ht="16.5" customHeight="1" x14ac:dyDescent="0.2">
      <c r="A9" s="128" t="s">
        <v>21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spans="1:77" ht="20.25" customHeight="1" x14ac:dyDescent="0.2">
      <c r="A10" s="128" t="s">
        <v>94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28"/>
      <c r="BF10" s="128"/>
      <c r="BG10" s="128"/>
      <c r="BH10" s="128"/>
      <c r="BI10" s="128"/>
      <c r="BJ10" s="128"/>
      <c r="BK10" s="128"/>
      <c r="BL10" s="128"/>
    </row>
    <row r="11" spans="1:77" ht="15.7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</row>
    <row r="12" spans="1:77" customFormat="1" ht="14.25" customHeight="1" x14ac:dyDescent="0.2">
      <c r="A12" s="6" t="s">
        <v>52</v>
      </c>
      <c r="B12" s="109" t="s">
        <v>70</v>
      </c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7"/>
      <c r="N12" s="111" t="s">
        <v>72</v>
      </c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8"/>
      <c r="AU12" s="109" t="s">
        <v>73</v>
      </c>
      <c r="AV12" s="110"/>
      <c r="AW12" s="110"/>
      <c r="AX12" s="110"/>
      <c r="AY12" s="110"/>
      <c r="AZ12" s="110"/>
      <c r="BA12" s="110"/>
      <c r="BB12" s="110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</row>
    <row r="13" spans="1:77" customFormat="1" ht="24" customHeight="1" x14ac:dyDescent="0.2">
      <c r="A13" s="9"/>
      <c r="B13" s="103" t="s">
        <v>55</v>
      </c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9"/>
      <c r="N13" s="113" t="s">
        <v>61</v>
      </c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9"/>
      <c r="AU13" s="103" t="s">
        <v>54</v>
      </c>
      <c r="AV13" s="103"/>
      <c r="AW13" s="103"/>
      <c r="AX13" s="103"/>
      <c r="AY13" s="103"/>
      <c r="AZ13" s="103"/>
      <c r="BA13" s="103"/>
      <c r="BB13" s="103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</row>
    <row r="14" spans="1:77" customFormat="1" ht="17.25" customHeight="1" x14ac:dyDescent="0.2">
      <c r="BE14" s="10"/>
      <c r="BF14" s="10"/>
      <c r="BG14" s="10"/>
      <c r="BH14" s="10"/>
      <c r="BI14" s="10"/>
      <c r="BJ14" s="10"/>
      <c r="BK14" s="10"/>
      <c r="BL14" s="10"/>
    </row>
    <row r="15" spans="1:77" customFormat="1" ht="15" customHeight="1" x14ac:dyDescent="0.2">
      <c r="A15" s="8" t="s">
        <v>4</v>
      </c>
      <c r="B15" s="109" t="s">
        <v>75</v>
      </c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7"/>
      <c r="N15" s="111" t="s">
        <v>72</v>
      </c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8"/>
      <c r="AU15" s="109" t="s">
        <v>73</v>
      </c>
      <c r="AV15" s="110"/>
      <c r="AW15" s="110"/>
      <c r="AX15" s="110"/>
      <c r="AY15" s="110"/>
      <c r="AZ15" s="110"/>
      <c r="BA15" s="110"/>
      <c r="BB15" s="110"/>
      <c r="BC15" s="11"/>
      <c r="BD15" s="11"/>
      <c r="BE15" s="11"/>
      <c r="BF15" s="11"/>
      <c r="BG15" s="11"/>
      <c r="BH15" s="11"/>
      <c r="BI15" s="11"/>
      <c r="BJ15" s="11"/>
      <c r="BK15" s="11"/>
      <c r="BL15" s="12"/>
      <c r="BP15" s="11"/>
      <c r="BQ15" s="11"/>
      <c r="BR15" s="11"/>
      <c r="BS15" s="11"/>
      <c r="BT15" s="11"/>
      <c r="BU15" s="11"/>
      <c r="BV15" s="11"/>
      <c r="BW15" s="11"/>
    </row>
    <row r="16" spans="1:77" customFormat="1" ht="24" customHeight="1" x14ac:dyDescent="0.2">
      <c r="A16" s="9"/>
      <c r="B16" s="103" t="s">
        <v>55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9"/>
      <c r="N16" s="113" t="s">
        <v>60</v>
      </c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113"/>
      <c r="AS16" s="113"/>
      <c r="AT16" s="9"/>
      <c r="AU16" s="103" t="s">
        <v>54</v>
      </c>
      <c r="AV16" s="103"/>
      <c r="AW16" s="103"/>
      <c r="AX16" s="103"/>
      <c r="AY16" s="103"/>
      <c r="AZ16" s="103"/>
      <c r="BA16" s="103"/>
      <c r="BB16" s="10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P16" s="13"/>
      <c r="BQ16" s="13"/>
      <c r="BR16" s="13"/>
      <c r="BS16" s="13"/>
      <c r="BT16" s="13"/>
      <c r="BU16" s="13"/>
      <c r="BV16" s="13"/>
      <c r="BW16" s="13"/>
    </row>
    <row r="17" spans="1:79" customFormat="1" ht="13.5" customHeight="1" x14ac:dyDescent="0.2"/>
    <row r="18" spans="1:79" customFormat="1" ht="14.25" customHeight="1" x14ac:dyDescent="0.2">
      <c r="A18" s="6" t="s">
        <v>53</v>
      </c>
      <c r="B18" s="109" t="s">
        <v>93</v>
      </c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N18" s="104" t="s">
        <v>95</v>
      </c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1"/>
      <c r="AA18" s="104" t="s">
        <v>96</v>
      </c>
      <c r="AB18" s="105"/>
      <c r="AC18" s="105"/>
      <c r="AD18" s="105"/>
      <c r="AE18" s="105"/>
      <c r="AF18" s="105"/>
      <c r="AG18" s="105"/>
      <c r="AH18" s="105"/>
      <c r="AI18" s="105"/>
      <c r="AJ18" s="11"/>
      <c r="AK18" s="106" t="s">
        <v>92</v>
      </c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1"/>
      <c r="BE18" s="104" t="s">
        <v>77</v>
      </c>
      <c r="BF18" s="105"/>
      <c r="BG18" s="105"/>
      <c r="BH18" s="105"/>
      <c r="BI18" s="105"/>
      <c r="BJ18" s="105"/>
      <c r="BK18" s="105"/>
      <c r="BL18" s="105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</row>
    <row r="19" spans="1:79" customFormat="1" ht="25.5" customHeight="1" x14ac:dyDescent="0.2">
      <c r="B19" s="103" t="s">
        <v>55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N19" s="103" t="s">
        <v>56</v>
      </c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3"/>
      <c r="AA19" s="112" t="s">
        <v>57</v>
      </c>
      <c r="AB19" s="112"/>
      <c r="AC19" s="112"/>
      <c r="AD19" s="112"/>
      <c r="AE19" s="112"/>
      <c r="AF19" s="112"/>
      <c r="AG19" s="112"/>
      <c r="AH19" s="112"/>
      <c r="AI19" s="112"/>
      <c r="AJ19" s="13"/>
      <c r="AK19" s="108" t="s">
        <v>58</v>
      </c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3"/>
      <c r="BE19" s="103" t="s">
        <v>59</v>
      </c>
      <c r="BF19" s="103"/>
      <c r="BG19" s="103"/>
      <c r="BH19" s="103"/>
      <c r="BI19" s="103"/>
      <c r="BJ19" s="103"/>
      <c r="BK19" s="103"/>
      <c r="BL19" s="10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</row>
    <row r="20" spans="1:79" ht="9.75" customHeight="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</row>
    <row r="21" spans="1:79" ht="24.95" customHeight="1" x14ac:dyDescent="0.2">
      <c r="A21" s="125" t="s">
        <v>50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87">
        <f>I22+AS21</f>
        <v>241095</v>
      </c>
      <c r="V21" s="87"/>
      <c r="W21" s="87"/>
      <c r="X21" s="87"/>
      <c r="Y21" s="87"/>
      <c r="Z21" s="87"/>
      <c r="AA21" s="87"/>
      <c r="AB21" s="87"/>
      <c r="AC21" s="87"/>
      <c r="AD21" s="87"/>
      <c r="AE21" s="119" t="s">
        <v>51</v>
      </c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87">
        <v>241095</v>
      </c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73" t="s">
        <v>23</v>
      </c>
      <c r="BE21" s="73"/>
      <c r="BF21" s="73"/>
      <c r="BG21" s="73"/>
      <c r="BH21" s="73"/>
      <c r="BI21" s="73"/>
      <c r="BJ21" s="73"/>
      <c r="BK21" s="73"/>
      <c r="BL21" s="73"/>
    </row>
    <row r="22" spans="1:79" ht="20.25" customHeight="1" x14ac:dyDescent="0.2">
      <c r="A22" s="73" t="s">
        <v>22</v>
      </c>
      <c r="B22" s="73"/>
      <c r="C22" s="73"/>
      <c r="D22" s="73"/>
      <c r="E22" s="73"/>
      <c r="F22" s="73"/>
      <c r="G22" s="73"/>
      <c r="H22" s="73"/>
      <c r="I22" s="87">
        <v>0</v>
      </c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73" t="s">
        <v>24</v>
      </c>
      <c r="U22" s="73"/>
      <c r="V22" s="73"/>
      <c r="W22" s="73"/>
      <c r="X22" s="28"/>
      <c r="Y22" s="28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29"/>
      <c r="AO22" s="29"/>
      <c r="AP22" s="29"/>
      <c r="AQ22" s="29"/>
      <c r="AR22" s="29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29"/>
      <c r="BE22" s="29"/>
      <c r="BF22" s="29"/>
      <c r="BG22" s="29"/>
      <c r="BH22" s="29"/>
      <c r="BI22" s="29"/>
      <c r="BJ22" s="14"/>
      <c r="BK22" s="14"/>
      <c r="BL22" s="14"/>
    </row>
    <row r="23" spans="1:79" ht="18" customHeight="1" x14ac:dyDescent="0.2">
      <c r="A23" s="15"/>
      <c r="B23" s="15"/>
      <c r="C23" s="15"/>
      <c r="D23" s="15"/>
      <c r="E23" s="15"/>
      <c r="F23" s="15"/>
      <c r="G23" s="15"/>
      <c r="H23" s="15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15"/>
      <c r="U23" s="15"/>
      <c r="V23" s="15"/>
      <c r="W23" s="15"/>
      <c r="X23" s="28"/>
      <c r="Y23" s="28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29"/>
      <c r="AO23" s="29"/>
      <c r="AP23" s="29"/>
      <c r="AQ23" s="29"/>
      <c r="AR23" s="29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29"/>
      <c r="BE23" s="29"/>
      <c r="BF23" s="29"/>
      <c r="BG23" s="29"/>
      <c r="BH23" s="29"/>
      <c r="BI23" s="29"/>
      <c r="BJ23" s="14"/>
      <c r="BK23" s="14"/>
      <c r="BL23" s="14"/>
    </row>
    <row r="24" spans="1:79" ht="21.75" customHeight="1" x14ac:dyDescent="0.2">
      <c r="A24" s="88" t="s">
        <v>37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88"/>
      <c r="BK24" s="88"/>
      <c r="BL24" s="88"/>
    </row>
    <row r="25" spans="1:79" ht="128.25" customHeight="1" x14ac:dyDescent="0.2">
      <c r="A25" s="42" t="s">
        <v>97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</row>
    <row r="26" spans="1:79" ht="18" customHeight="1" x14ac:dyDescent="0.2">
      <c r="A26" s="42" t="s">
        <v>86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</row>
    <row r="27" spans="1:79" ht="18" customHeight="1" x14ac:dyDescent="0.2">
      <c r="A27" s="42" t="s">
        <v>87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</row>
    <row r="28" spans="1:79" ht="13.5" customHeight="1" x14ac:dyDescent="0.2">
      <c r="A28" s="17" t="s">
        <v>71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</row>
    <row r="29" spans="1:79" ht="21" customHeight="1" x14ac:dyDescent="0.2">
      <c r="A29" s="73" t="s">
        <v>36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</row>
    <row r="30" spans="1:79" ht="16.5" customHeight="1" x14ac:dyDescent="0.2">
      <c r="A30" s="89" t="s">
        <v>28</v>
      </c>
      <c r="B30" s="89"/>
      <c r="C30" s="89"/>
      <c r="D30" s="89"/>
      <c r="E30" s="89"/>
      <c r="F30" s="89"/>
      <c r="G30" s="92" t="s">
        <v>40</v>
      </c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4"/>
    </row>
    <row r="31" spans="1:79" ht="15.75" hidden="1" x14ac:dyDescent="0.2">
      <c r="A31" s="72">
        <v>1</v>
      </c>
      <c r="B31" s="72"/>
      <c r="C31" s="72"/>
      <c r="D31" s="72"/>
      <c r="E31" s="72"/>
      <c r="F31" s="72"/>
      <c r="G31" s="92">
        <v>2</v>
      </c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4"/>
    </row>
    <row r="32" spans="1:79" ht="10.5" hidden="1" customHeight="1" x14ac:dyDescent="0.2">
      <c r="A32" s="62" t="s">
        <v>33</v>
      </c>
      <c r="B32" s="62"/>
      <c r="C32" s="62"/>
      <c r="D32" s="62"/>
      <c r="E32" s="62"/>
      <c r="F32" s="62"/>
      <c r="G32" s="84" t="s">
        <v>7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6"/>
      <c r="CA32" s="1" t="s">
        <v>49</v>
      </c>
    </row>
    <row r="33" spans="1:79" ht="65.25" customHeight="1" x14ac:dyDescent="0.2">
      <c r="A33" s="62">
        <v>1</v>
      </c>
      <c r="B33" s="62"/>
      <c r="C33" s="62"/>
      <c r="D33" s="62"/>
      <c r="E33" s="62"/>
      <c r="F33" s="62"/>
      <c r="G33" s="115" t="s">
        <v>98</v>
      </c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  <c r="AP33" s="116"/>
      <c r="AQ33" s="116"/>
      <c r="AR33" s="116"/>
      <c r="AS33" s="116"/>
      <c r="AT33" s="116"/>
      <c r="AU33" s="116"/>
      <c r="AV33" s="116"/>
      <c r="AW33" s="116"/>
      <c r="AX33" s="116"/>
      <c r="AY33" s="116"/>
      <c r="AZ33" s="116"/>
      <c r="BA33" s="116"/>
      <c r="BB33" s="116"/>
      <c r="BC33" s="116"/>
      <c r="BD33" s="116"/>
      <c r="BE33" s="116"/>
      <c r="BF33" s="116"/>
      <c r="BG33" s="116"/>
      <c r="BH33" s="116"/>
      <c r="BI33" s="116"/>
      <c r="BJ33" s="116"/>
      <c r="BK33" s="116"/>
      <c r="BL33" s="117"/>
      <c r="CA33" s="1" t="s">
        <v>48</v>
      </c>
    </row>
    <row r="34" spans="1:79" ht="16.5" customHeight="1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</row>
    <row r="35" spans="1:79" ht="19.5" customHeight="1" x14ac:dyDescent="0.2">
      <c r="A35" s="73" t="s">
        <v>38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</row>
    <row r="36" spans="1:79" ht="32.25" customHeight="1" x14ac:dyDescent="0.2">
      <c r="A36" s="90" t="s">
        <v>99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</row>
    <row r="37" spans="1:79" ht="1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</row>
    <row r="38" spans="1:79" ht="16.5" customHeight="1" x14ac:dyDescent="0.2">
      <c r="A38" s="73" t="s">
        <v>39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</row>
    <row r="39" spans="1:79" ht="15.75" customHeight="1" x14ac:dyDescent="0.2">
      <c r="A39" s="89" t="s">
        <v>28</v>
      </c>
      <c r="B39" s="89"/>
      <c r="C39" s="89"/>
      <c r="D39" s="89"/>
      <c r="E39" s="89"/>
      <c r="F39" s="89"/>
      <c r="G39" s="92" t="s">
        <v>25</v>
      </c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4"/>
    </row>
    <row r="40" spans="1:79" ht="15.75" hidden="1" x14ac:dyDescent="0.2">
      <c r="A40" s="72">
        <v>1</v>
      </c>
      <c r="B40" s="72"/>
      <c r="C40" s="72"/>
      <c r="D40" s="72"/>
      <c r="E40" s="72"/>
      <c r="F40" s="72"/>
      <c r="G40" s="92">
        <v>2</v>
      </c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4"/>
    </row>
    <row r="41" spans="1:79" ht="10.5" hidden="1" customHeight="1" x14ac:dyDescent="0.2">
      <c r="A41" s="62" t="s">
        <v>6</v>
      </c>
      <c r="B41" s="62"/>
      <c r="C41" s="62"/>
      <c r="D41" s="62"/>
      <c r="E41" s="62"/>
      <c r="F41" s="62"/>
      <c r="G41" s="84" t="s">
        <v>7</v>
      </c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6"/>
      <c r="CA41" s="1" t="s">
        <v>11</v>
      </c>
    </row>
    <row r="42" spans="1:79" ht="33.75" customHeight="1" x14ac:dyDescent="0.2">
      <c r="A42" s="62">
        <v>1</v>
      </c>
      <c r="B42" s="62"/>
      <c r="C42" s="62"/>
      <c r="D42" s="62"/>
      <c r="E42" s="62"/>
      <c r="F42" s="62"/>
      <c r="G42" s="115" t="s">
        <v>100</v>
      </c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6"/>
      <c r="AY42" s="116"/>
      <c r="AZ42" s="116"/>
      <c r="BA42" s="116"/>
      <c r="BB42" s="116"/>
      <c r="BC42" s="116"/>
      <c r="BD42" s="116"/>
      <c r="BE42" s="116"/>
      <c r="BF42" s="116"/>
      <c r="BG42" s="116"/>
      <c r="BH42" s="116"/>
      <c r="BI42" s="116"/>
      <c r="BJ42" s="116"/>
      <c r="BK42" s="116"/>
      <c r="BL42" s="117"/>
      <c r="CA42" s="1" t="s">
        <v>12</v>
      </c>
    </row>
    <row r="43" spans="1:79" ht="9" customHeight="1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</row>
    <row r="44" spans="1:79" ht="20.25" customHeight="1" x14ac:dyDescent="0.2">
      <c r="A44" s="73" t="s">
        <v>41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114" t="s">
        <v>74</v>
      </c>
      <c r="AW44" s="114"/>
      <c r="AX44" s="114"/>
      <c r="AY44" s="114"/>
      <c r="AZ44" s="114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</row>
    <row r="45" spans="1:79" ht="15.95" customHeight="1" x14ac:dyDescent="0.2">
      <c r="A45" s="72" t="s">
        <v>28</v>
      </c>
      <c r="B45" s="72"/>
      <c r="C45" s="72"/>
      <c r="D45" s="95" t="s">
        <v>26</v>
      </c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7"/>
      <c r="AC45" s="72" t="s">
        <v>29</v>
      </c>
      <c r="AD45" s="72"/>
      <c r="AE45" s="72"/>
      <c r="AF45" s="72"/>
      <c r="AG45" s="72"/>
      <c r="AH45" s="72"/>
      <c r="AI45" s="72"/>
      <c r="AJ45" s="72"/>
      <c r="AK45" s="72" t="s">
        <v>30</v>
      </c>
      <c r="AL45" s="72"/>
      <c r="AM45" s="72"/>
      <c r="AN45" s="72"/>
      <c r="AO45" s="72"/>
      <c r="AP45" s="72"/>
      <c r="AQ45" s="72"/>
      <c r="AR45" s="72"/>
      <c r="AS45" s="72" t="s">
        <v>27</v>
      </c>
      <c r="AT45" s="72"/>
      <c r="AU45" s="72"/>
      <c r="AV45" s="72"/>
      <c r="AW45" s="72"/>
      <c r="AX45" s="72"/>
      <c r="AY45" s="72"/>
      <c r="AZ45" s="72"/>
      <c r="BA45" s="16"/>
      <c r="BB45" s="16"/>
      <c r="BC45" s="16"/>
      <c r="BD45" s="16"/>
      <c r="BE45" s="16"/>
      <c r="BF45" s="16"/>
      <c r="BG45" s="16"/>
      <c r="BH45" s="16"/>
    </row>
    <row r="46" spans="1:79" ht="3" customHeight="1" x14ac:dyDescent="0.2">
      <c r="A46" s="72"/>
      <c r="B46" s="72"/>
      <c r="C46" s="72"/>
      <c r="D46" s="98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100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16"/>
      <c r="BB46" s="16"/>
      <c r="BC46" s="16"/>
      <c r="BD46" s="16"/>
      <c r="BE46" s="16"/>
      <c r="BF46" s="16"/>
      <c r="BG46" s="16"/>
      <c r="BH46" s="16"/>
    </row>
    <row r="47" spans="1:79" ht="15.75" x14ac:dyDescent="0.2">
      <c r="A47" s="72">
        <v>1</v>
      </c>
      <c r="B47" s="72"/>
      <c r="C47" s="72"/>
      <c r="D47" s="74">
        <v>2</v>
      </c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6"/>
      <c r="AC47" s="72">
        <v>3</v>
      </c>
      <c r="AD47" s="72"/>
      <c r="AE47" s="72"/>
      <c r="AF47" s="72"/>
      <c r="AG47" s="72"/>
      <c r="AH47" s="72"/>
      <c r="AI47" s="72"/>
      <c r="AJ47" s="72"/>
      <c r="AK47" s="72">
        <v>4</v>
      </c>
      <c r="AL47" s="72"/>
      <c r="AM47" s="72"/>
      <c r="AN47" s="72"/>
      <c r="AO47" s="72"/>
      <c r="AP47" s="72"/>
      <c r="AQ47" s="72"/>
      <c r="AR47" s="72"/>
      <c r="AS47" s="72">
        <v>5</v>
      </c>
      <c r="AT47" s="72"/>
      <c r="AU47" s="72"/>
      <c r="AV47" s="72"/>
      <c r="AW47" s="72"/>
      <c r="AX47" s="72"/>
      <c r="AY47" s="72"/>
      <c r="AZ47" s="72"/>
      <c r="BA47" s="16"/>
      <c r="BB47" s="16"/>
      <c r="BC47" s="16"/>
      <c r="BD47" s="16"/>
      <c r="BE47" s="16"/>
      <c r="BF47" s="16"/>
      <c r="BG47" s="16"/>
      <c r="BH47" s="16"/>
    </row>
    <row r="48" spans="1:79" s="22" customFormat="1" ht="12.75" hidden="1" customHeight="1" x14ac:dyDescent="0.2">
      <c r="A48" s="62" t="s">
        <v>6</v>
      </c>
      <c r="B48" s="62"/>
      <c r="C48" s="62"/>
      <c r="D48" s="58" t="s">
        <v>7</v>
      </c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2"/>
      <c r="AC48" s="71" t="s">
        <v>8</v>
      </c>
      <c r="AD48" s="71"/>
      <c r="AE48" s="71"/>
      <c r="AF48" s="71"/>
      <c r="AG48" s="71"/>
      <c r="AH48" s="71"/>
      <c r="AI48" s="71"/>
      <c r="AJ48" s="71"/>
      <c r="AK48" s="71" t="s">
        <v>9</v>
      </c>
      <c r="AL48" s="71"/>
      <c r="AM48" s="71"/>
      <c r="AN48" s="71"/>
      <c r="AO48" s="71"/>
      <c r="AP48" s="71"/>
      <c r="AQ48" s="71"/>
      <c r="AR48" s="71"/>
      <c r="AS48" s="62" t="s">
        <v>10</v>
      </c>
      <c r="AT48" s="71"/>
      <c r="AU48" s="71"/>
      <c r="AV48" s="71"/>
      <c r="AW48" s="71"/>
      <c r="AX48" s="71"/>
      <c r="AY48" s="71"/>
      <c r="AZ48" s="71"/>
      <c r="BA48" s="20"/>
      <c r="BB48" s="21"/>
      <c r="BC48" s="21"/>
      <c r="BD48" s="21"/>
      <c r="BE48" s="21"/>
      <c r="BF48" s="21"/>
      <c r="BG48" s="21"/>
      <c r="BH48" s="21"/>
      <c r="CA48" s="22" t="s">
        <v>13</v>
      </c>
    </row>
    <row r="49" spans="1:79" ht="81.75" customHeight="1" x14ac:dyDescent="0.2">
      <c r="A49" s="62">
        <v>1</v>
      </c>
      <c r="B49" s="62"/>
      <c r="C49" s="62"/>
      <c r="D49" s="115" t="s">
        <v>101</v>
      </c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7"/>
      <c r="AC49" s="49">
        <f>AS21</f>
        <v>241095</v>
      </c>
      <c r="AD49" s="49"/>
      <c r="AE49" s="49"/>
      <c r="AF49" s="49"/>
      <c r="AG49" s="49"/>
      <c r="AH49" s="49"/>
      <c r="AI49" s="49"/>
      <c r="AJ49" s="49"/>
      <c r="AK49" s="49">
        <f>I22</f>
        <v>0</v>
      </c>
      <c r="AL49" s="49"/>
      <c r="AM49" s="49"/>
      <c r="AN49" s="49"/>
      <c r="AO49" s="49"/>
      <c r="AP49" s="49"/>
      <c r="AQ49" s="49"/>
      <c r="AR49" s="49"/>
      <c r="AS49" s="49">
        <f>AC49+AK49</f>
        <v>241095</v>
      </c>
      <c r="AT49" s="49"/>
      <c r="AU49" s="49"/>
      <c r="AV49" s="49"/>
      <c r="AW49" s="49"/>
      <c r="AX49" s="49"/>
      <c r="AY49" s="49"/>
      <c r="AZ49" s="49"/>
      <c r="BA49" s="23"/>
      <c r="BB49" s="23"/>
      <c r="BC49" s="23"/>
      <c r="BD49" s="23"/>
      <c r="BE49" s="23"/>
      <c r="BF49" s="23"/>
      <c r="BG49" s="23"/>
      <c r="BH49" s="23"/>
      <c r="CA49" s="1" t="s">
        <v>14</v>
      </c>
    </row>
    <row r="50" spans="1:79" s="22" customFormat="1" ht="18" customHeight="1" x14ac:dyDescent="0.2">
      <c r="A50" s="78"/>
      <c r="B50" s="78"/>
      <c r="C50" s="78"/>
      <c r="D50" s="80" t="s">
        <v>63</v>
      </c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  <c r="AA50" s="129"/>
      <c r="AB50" s="130"/>
      <c r="AC50" s="61">
        <f>SUM(AC49:AJ49)</f>
        <v>241095</v>
      </c>
      <c r="AD50" s="61"/>
      <c r="AE50" s="61"/>
      <c r="AF50" s="61"/>
      <c r="AG50" s="61"/>
      <c r="AH50" s="61"/>
      <c r="AI50" s="61"/>
      <c r="AJ50" s="61"/>
      <c r="AK50" s="61">
        <f>SUM(AK49:AR49)</f>
        <v>0</v>
      </c>
      <c r="AL50" s="61"/>
      <c r="AM50" s="61"/>
      <c r="AN50" s="61"/>
      <c r="AO50" s="61"/>
      <c r="AP50" s="61"/>
      <c r="AQ50" s="61"/>
      <c r="AR50" s="61"/>
      <c r="AS50" s="61">
        <f>AC50+AK50</f>
        <v>241095</v>
      </c>
      <c r="AT50" s="61"/>
      <c r="AU50" s="61"/>
      <c r="AV50" s="61"/>
      <c r="AW50" s="61"/>
      <c r="AX50" s="61"/>
      <c r="AY50" s="61"/>
      <c r="AZ50" s="61"/>
      <c r="BA50" s="24"/>
      <c r="BB50" s="24"/>
      <c r="BC50" s="24"/>
      <c r="BD50" s="24"/>
      <c r="BE50" s="24"/>
      <c r="BF50" s="24"/>
      <c r="BG50" s="24"/>
      <c r="BH50" s="24"/>
    </row>
    <row r="51" spans="1:79" ht="9.75" customHeight="1" x14ac:dyDescent="0.2"/>
    <row r="52" spans="1:79" ht="20.25" customHeight="1" x14ac:dyDescent="0.2">
      <c r="A52" s="73" t="s">
        <v>42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114" t="s">
        <v>74</v>
      </c>
      <c r="AW52" s="114"/>
      <c r="AX52" s="114"/>
      <c r="AY52" s="114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</row>
    <row r="53" spans="1:79" ht="21" customHeight="1" x14ac:dyDescent="0.2">
      <c r="A53" s="72" t="s">
        <v>28</v>
      </c>
      <c r="B53" s="72"/>
      <c r="C53" s="72"/>
      <c r="D53" s="95" t="s">
        <v>34</v>
      </c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7"/>
      <c r="AB53" s="72" t="s">
        <v>29</v>
      </c>
      <c r="AC53" s="72"/>
      <c r="AD53" s="72"/>
      <c r="AE53" s="72"/>
      <c r="AF53" s="72"/>
      <c r="AG53" s="72"/>
      <c r="AH53" s="72"/>
      <c r="AI53" s="72"/>
      <c r="AJ53" s="72" t="s">
        <v>30</v>
      </c>
      <c r="AK53" s="72"/>
      <c r="AL53" s="72"/>
      <c r="AM53" s="72"/>
      <c r="AN53" s="72"/>
      <c r="AO53" s="72"/>
      <c r="AP53" s="72"/>
      <c r="AQ53" s="72"/>
      <c r="AR53" s="72" t="s">
        <v>27</v>
      </c>
      <c r="AS53" s="72"/>
      <c r="AT53" s="72"/>
      <c r="AU53" s="72"/>
      <c r="AV53" s="72"/>
      <c r="AW53" s="72"/>
      <c r="AX53" s="72"/>
      <c r="AY53" s="72"/>
    </row>
    <row r="54" spans="1:79" ht="1.5" customHeight="1" x14ac:dyDescent="0.2">
      <c r="A54" s="72"/>
      <c r="B54" s="72"/>
      <c r="C54" s="72"/>
      <c r="D54" s="98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100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</row>
    <row r="55" spans="1:79" ht="17.25" customHeight="1" x14ac:dyDescent="0.2">
      <c r="A55" s="72">
        <v>1</v>
      </c>
      <c r="B55" s="72"/>
      <c r="C55" s="72"/>
      <c r="D55" s="74">
        <v>2</v>
      </c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6"/>
      <c r="AB55" s="72">
        <v>3</v>
      </c>
      <c r="AC55" s="72"/>
      <c r="AD55" s="72"/>
      <c r="AE55" s="72"/>
      <c r="AF55" s="72"/>
      <c r="AG55" s="72"/>
      <c r="AH55" s="72"/>
      <c r="AI55" s="72"/>
      <c r="AJ55" s="72">
        <v>4</v>
      </c>
      <c r="AK55" s="72"/>
      <c r="AL55" s="72"/>
      <c r="AM55" s="72"/>
      <c r="AN55" s="72"/>
      <c r="AO55" s="72"/>
      <c r="AP55" s="72"/>
      <c r="AQ55" s="72"/>
      <c r="AR55" s="72">
        <v>5</v>
      </c>
      <c r="AS55" s="72"/>
      <c r="AT55" s="72"/>
      <c r="AU55" s="72"/>
      <c r="AV55" s="72"/>
      <c r="AW55" s="72"/>
      <c r="AX55" s="72"/>
      <c r="AY55" s="72"/>
    </row>
    <row r="56" spans="1:79" ht="12.75" hidden="1" customHeight="1" x14ac:dyDescent="0.2">
      <c r="A56" s="62" t="s">
        <v>6</v>
      </c>
      <c r="B56" s="62"/>
      <c r="C56" s="62"/>
      <c r="D56" s="84" t="s">
        <v>7</v>
      </c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6"/>
      <c r="AB56" s="71" t="s">
        <v>8</v>
      </c>
      <c r="AC56" s="71"/>
      <c r="AD56" s="71"/>
      <c r="AE56" s="71"/>
      <c r="AF56" s="71"/>
      <c r="AG56" s="71"/>
      <c r="AH56" s="71"/>
      <c r="AI56" s="71"/>
      <c r="AJ56" s="71" t="s">
        <v>9</v>
      </c>
      <c r="AK56" s="71"/>
      <c r="AL56" s="71"/>
      <c r="AM56" s="71"/>
      <c r="AN56" s="71"/>
      <c r="AO56" s="71"/>
      <c r="AP56" s="71"/>
      <c r="AQ56" s="71"/>
      <c r="AR56" s="71" t="s">
        <v>10</v>
      </c>
      <c r="AS56" s="71"/>
      <c r="AT56" s="71"/>
      <c r="AU56" s="71"/>
      <c r="AV56" s="71"/>
      <c r="AW56" s="71"/>
      <c r="AX56" s="71"/>
      <c r="AY56" s="71"/>
      <c r="CA56" s="1" t="s">
        <v>15</v>
      </c>
    </row>
    <row r="57" spans="1:79" ht="31.5" customHeight="1" x14ac:dyDescent="0.2">
      <c r="A57" s="62">
        <v>1</v>
      </c>
      <c r="B57" s="62"/>
      <c r="C57" s="62"/>
      <c r="D57" s="81" t="s">
        <v>102</v>
      </c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3"/>
      <c r="AB57" s="49">
        <f>AC50</f>
        <v>241095</v>
      </c>
      <c r="AC57" s="49"/>
      <c r="AD57" s="49"/>
      <c r="AE57" s="49"/>
      <c r="AF57" s="49"/>
      <c r="AG57" s="49"/>
      <c r="AH57" s="49"/>
      <c r="AI57" s="49"/>
      <c r="AJ57" s="49">
        <f>AK50</f>
        <v>0</v>
      </c>
      <c r="AK57" s="49"/>
      <c r="AL57" s="49"/>
      <c r="AM57" s="49"/>
      <c r="AN57" s="49"/>
      <c r="AO57" s="49"/>
      <c r="AP57" s="49"/>
      <c r="AQ57" s="49"/>
      <c r="AR57" s="49">
        <f>AB57+AJ57</f>
        <v>241095</v>
      </c>
      <c r="AS57" s="49"/>
      <c r="AT57" s="49"/>
      <c r="AU57" s="49"/>
      <c r="AV57" s="49"/>
      <c r="AW57" s="49"/>
      <c r="AX57" s="49"/>
      <c r="AY57" s="49"/>
      <c r="CA57" s="1" t="s">
        <v>16</v>
      </c>
    </row>
    <row r="58" spans="1:79" s="22" customFormat="1" ht="19.5" customHeight="1" x14ac:dyDescent="0.2">
      <c r="A58" s="78"/>
      <c r="B58" s="78"/>
      <c r="C58" s="78"/>
      <c r="D58" s="132" t="s">
        <v>27</v>
      </c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4"/>
      <c r="AB58" s="61">
        <f>SUM(AB57)</f>
        <v>241095</v>
      </c>
      <c r="AC58" s="61"/>
      <c r="AD58" s="61"/>
      <c r="AE58" s="61"/>
      <c r="AF58" s="61"/>
      <c r="AG58" s="61"/>
      <c r="AH58" s="61"/>
      <c r="AI58" s="61"/>
      <c r="AJ58" s="61">
        <f>SUM(AJ57)</f>
        <v>0</v>
      </c>
      <c r="AK58" s="61"/>
      <c r="AL58" s="61"/>
      <c r="AM58" s="61"/>
      <c r="AN58" s="61"/>
      <c r="AO58" s="61"/>
      <c r="AP58" s="61"/>
      <c r="AQ58" s="61"/>
      <c r="AR58" s="61">
        <f>AB58+AJ58</f>
        <v>241095</v>
      </c>
      <c r="AS58" s="61"/>
      <c r="AT58" s="61"/>
      <c r="AU58" s="61"/>
      <c r="AV58" s="61"/>
      <c r="AW58" s="61"/>
      <c r="AX58" s="61"/>
      <c r="AY58" s="61"/>
    </row>
    <row r="59" spans="1:79" ht="14.25" customHeight="1" x14ac:dyDescent="0.2"/>
    <row r="60" spans="1:79" ht="21" customHeight="1" x14ac:dyDescent="0.2">
      <c r="A60" s="73" t="s">
        <v>43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73"/>
      <c r="BK60" s="73"/>
      <c r="BL60" s="73"/>
    </row>
    <row r="61" spans="1:79" ht="20.25" customHeight="1" x14ac:dyDescent="0.2">
      <c r="A61" s="72" t="s">
        <v>28</v>
      </c>
      <c r="B61" s="72"/>
      <c r="C61" s="72"/>
      <c r="D61" s="72"/>
      <c r="E61" s="72"/>
      <c r="F61" s="72"/>
      <c r="G61" s="74" t="s">
        <v>44</v>
      </c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6"/>
      <c r="Z61" s="72" t="s">
        <v>2</v>
      </c>
      <c r="AA61" s="72"/>
      <c r="AB61" s="72"/>
      <c r="AC61" s="72"/>
      <c r="AD61" s="72"/>
      <c r="AE61" s="72" t="s">
        <v>1</v>
      </c>
      <c r="AF61" s="72"/>
      <c r="AG61" s="72"/>
      <c r="AH61" s="72"/>
      <c r="AI61" s="72"/>
      <c r="AJ61" s="72"/>
      <c r="AK61" s="72"/>
      <c r="AL61" s="72"/>
      <c r="AM61" s="72"/>
      <c r="AN61" s="72"/>
      <c r="AO61" s="74" t="s">
        <v>29</v>
      </c>
      <c r="AP61" s="75"/>
      <c r="AQ61" s="75"/>
      <c r="AR61" s="75"/>
      <c r="AS61" s="75"/>
      <c r="AT61" s="75"/>
      <c r="AU61" s="75"/>
      <c r="AV61" s="76"/>
      <c r="AW61" s="74" t="s">
        <v>30</v>
      </c>
      <c r="AX61" s="75"/>
      <c r="AY61" s="75"/>
      <c r="AZ61" s="75"/>
      <c r="BA61" s="75"/>
      <c r="BB61" s="75"/>
      <c r="BC61" s="75"/>
      <c r="BD61" s="76"/>
      <c r="BE61" s="74" t="s">
        <v>27</v>
      </c>
      <c r="BF61" s="75"/>
      <c r="BG61" s="75"/>
      <c r="BH61" s="75"/>
      <c r="BI61" s="75"/>
      <c r="BJ61" s="75"/>
      <c r="BK61" s="75"/>
      <c r="BL61" s="76"/>
    </row>
    <row r="62" spans="1:79" ht="15.75" customHeight="1" x14ac:dyDescent="0.2">
      <c r="A62" s="77">
        <v>1</v>
      </c>
      <c r="B62" s="77"/>
      <c r="C62" s="77"/>
      <c r="D62" s="77"/>
      <c r="E62" s="77"/>
      <c r="F62" s="77"/>
      <c r="G62" s="74">
        <v>2</v>
      </c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6"/>
      <c r="Z62" s="72">
        <v>3</v>
      </c>
      <c r="AA62" s="72"/>
      <c r="AB62" s="72"/>
      <c r="AC62" s="72"/>
      <c r="AD62" s="72"/>
      <c r="AE62" s="72">
        <v>4</v>
      </c>
      <c r="AF62" s="72"/>
      <c r="AG62" s="72"/>
      <c r="AH62" s="72"/>
      <c r="AI62" s="72"/>
      <c r="AJ62" s="72"/>
      <c r="AK62" s="72"/>
      <c r="AL62" s="72"/>
      <c r="AM62" s="72"/>
      <c r="AN62" s="72"/>
      <c r="AO62" s="72">
        <v>5</v>
      </c>
      <c r="AP62" s="72"/>
      <c r="AQ62" s="72"/>
      <c r="AR62" s="72"/>
      <c r="AS62" s="72"/>
      <c r="AT62" s="72"/>
      <c r="AU62" s="72"/>
      <c r="AV62" s="72"/>
      <c r="AW62" s="72">
        <v>6</v>
      </c>
      <c r="AX62" s="72"/>
      <c r="AY62" s="72"/>
      <c r="AZ62" s="72"/>
      <c r="BA62" s="72"/>
      <c r="BB62" s="72"/>
      <c r="BC62" s="72"/>
      <c r="BD62" s="72"/>
      <c r="BE62" s="72">
        <v>7</v>
      </c>
      <c r="BF62" s="72"/>
      <c r="BG62" s="72"/>
      <c r="BH62" s="72"/>
      <c r="BI62" s="72"/>
      <c r="BJ62" s="72"/>
      <c r="BK62" s="72"/>
      <c r="BL62" s="72"/>
    </row>
    <row r="63" spans="1:79" ht="12.75" hidden="1" customHeight="1" x14ac:dyDescent="0.2">
      <c r="A63" s="45" t="s">
        <v>33</v>
      </c>
      <c r="B63" s="45"/>
      <c r="C63" s="45"/>
      <c r="D63" s="45"/>
      <c r="E63" s="45"/>
      <c r="F63" s="45"/>
      <c r="G63" s="84" t="s">
        <v>7</v>
      </c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6"/>
      <c r="Z63" s="62" t="s">
        <v>19</v>
      </c>
      <c r="AA63" s="62"/>
      <c r="AB63" s="62"/>
      <c r="AC63" s="62"/>
      <c r="AD63" s="62"/>
      <c r="AE63" s="131" t="s">
        <v>32</v>
      </c>
      <c r="AF63" s="131"/>
      <c r="AG63" s="131"/>
      <c r="AH63" s="131"/>
      <c r="AI63" s="131"/>
      <c r="AJ63" s="131"/>
      <c r="AK63" s="131"/>
      <c r="AL63" s="131"/>
      <c r="AM63" s="131"/>
      <c r="AN63" s="84"/>
      <c r="AO63" s="71" t="s">
        <v>8</v>
      </c>
      <c r="AP63" s="71"/>
      <c r="AQ63" s="71"/>
      <c r="AR63" s="71"/>
      <c r="AS63" s="71"/>
      <c r="AT63" s="71"/>
      <c r="AU63" s="71"/>
      <c r="AV63" s="71"/>
      <c r="AW63" s="71" t="s">
        <v>31</v>
      </c>
      <c r="AX63" s="71"/>
      <c r="AY63" s="71"/>
      <c r="AZ63" s="71"/>
      <c r="BA63" s="71"/>
      <c r="BB63" s="71"/>
      <c r="BC63" s="71"/>
      <c r="BD63" s="71"/>
      <c r="BE63" s="71" t="s">
        <v>65</v>
      </c>
      <c r="BF63" s="71"/>
      <c r="BG63" s="71"/>
      <c r="BH63" s="71"/>
      <c r="BI63" s="71"/>
      <c r="BJ63" s="71"/>
      <c r="BK63" s="71"/>
      <c r="BL63" s="71"/>
      <c r="CA63" s="1" t="s">
        <v>17</v>
      </c>
    </row>
    <row r="64" spans="1:79" s="22" customFormat="1" ht="15" customHeight="1" x14ac:dyDescent="0.2">
      <c r="A64" s="37">
        <v>1</v>
      </c>
      <c r="B64" s="37"/>
      <c r="C64" s="37"/>
      <c r="D64" s="37"/>
      <c r="E64" s="37"/>
      <c r="F64" s="37"/>
      <c r="G64" s="64" t="s">
        <v>64</v>
      </c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6"/>
      <c r="Z64" s="78"/>
      <c r="AA64" s="78"/>
      <c r="AB64" s="78"/>
      <c r="AC64" s="78"/>
      <c r="AD64" s="78"/>
      <c r="AE64" s="79"/>
      <c r="AF64" s="79"/>
      <c r="AG64" s="79"/>
      <c r="AH64" s="79"/>
      <c r="AI64" s="79"/>
      <c r="AJ64" s="79"/>
      <c r="AK64" s="79"/>
      <c r="AL64" s="79"/>
      <c r="AM64" s="79"/>
      <c r="AN64" s="8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70"/>
      <c r="BI64" s="70"/>
      <c r="BJ64" s="70"/>
      <c r="BK64" s="70"/>
      <c r="BL64" s="70"/>
      <c r="CA64" s="22" t="s">
        <v>18</v>
      </c>
    </row>
    <row r="65" spans="1:64" ht="114.75" customHeight="1" x14ac:dyDescent="0.2">
      <c r="A65" s="45" t="s">
        <v>79</v>
      </c>
      <c r="B65" s="45"/>
      <c r="C65" s="45"/>
      <c r="D65" s="45"/>
      <c r="E65" s="45"/>
      <c r="F65" s="45"/>
      <c r="G65" s="54" t="s">
        <v>103</v>
      </c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6"/>
      <c r="Z65" s="57" t="s">
        <v>66</v>
      </c>
      <c r="AA65" s="57"/>
      <c r="AB65" s="57"/>
      <c r="AC65" s="57"/>
      <c r="AD65" s="57"/>
      <c r="AE65" s="58" t="s">
        <v>104</v>
      </c>
      <c r="AF65" s="59"/>
      <c r="AG65" s="59"/>
      <c r="AH65" s="59"/>
      <c r="AI65" s="59"/>
      <c r="AJ65" s="59"/>
      <c r="AK65" s="59"/>
      <c r="AL65" s="59"/>
      <c r="AM65" s="59"/>
      <c r="AN65" s="60"/>
      <c r="AO65" s="49">
        <f>AC49</f>
        <v>241095</v>
      </c>
      <c r="AP65" s="49"/>
      <c r="AQ65" s="49"/>
      <c r="AR65" s="49"/>
      <c r="AS65" s="49"/>
      <c r="AT65" s="49"/>
      <c r="AU65" s="49"/>
      <c r="AV65" s="49"/>
      <c r="AW65" s="49">
        <f>AJ57</f>
        <v>0</v>
      </c>
      <c r="AX65" s="49"/>
      <c r="AY65" s="49"/>
      <c r="AZ65" s="49"/>
      <c r="BA65" s="49"/>
      <c r="BB65" s="49"/>
      <c r="BC65" s="49"/>
      <c r="BD65" s="49"/>
      <c r="BE65" s="49">
        <f>SUM(AO65:BD65)</f>
        <v>241095</v>
      </c>
      <c r="BF65" s="49"/>
      <c r="BG65" s="49"/>
      <c r="BH65" s="49"/>
      <c r="BI65" s="49"/>
      <c r="BJ65" s="49"/>
      <c r="BK65" s="49"/>
      <c r="BL65" s="49"/>
    </row>
    <row r="66" spans="1:64" s="22" customFormat="1" ht="18" customHeight="1" x14ac:dyDescent="0.2">
      <c r="A66" s="37" t="s">
        <v>80</v>
      </c>
      <c r="B66" s="37"/>
      <c r="C66" s="37"/>
      <c r="D66" s="37"/>
      <c r="E66" s="37"/>
      <c r="F66" s="37"/>
      <c r="G66" s="33" t="s">
        <v>67</v>
      </c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5"/>
      <c r="Z66" s="36"/>
      <c r="AA66" s="36"/>
      <c r="AB66" s="36"/>
      <c r="AC66" s="36"/>
      <c r="AD66" s="36"/>
      <c r="AE66" s="67"/>
      <c r="AF66" s="68"/>
      <c r="AG66" s="68"/>
      <c r="AH66" s="68"/>
      <c r="AI66" s="68"/>
      <c r="AJ66" s="68"/>
      <c r="AK66" s="68"/>
      <c r="AL66" s="68"/>
      <c r="AM66" s="68"/>
      <c r="AN66" s="69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49"/>
      <c r="BF66" s="49"/>
      <c r="BG66" s="49"/>
      <c r="BH66" s="49"/>
      <c r="BI66" s="49"/>
      <c r="BJ66" s="49"/>
      <c r="BK66" s="49"/>
      <c r="BL66" s="49"/>
    </row>
    <row r="67" spans="1:64" ht="33" customHeight="1" x14ac:dyDescent="0.2">
      <c r="A67" s="45" t="s">
        <v>81</v>
      </c>
      <c r="B67" s="45"/>
      <c r="C67" s="45"/>
      <c r="D67" s="45"/>
      <c r="E67" s="45"/>
      <c r="F67" s="45"/>
      <c r="G67" s="54" t="s">
        <v>105</v>
      </c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6"/>
      <c r="Z67" s="57" t="s">
        <v>68</v>
      </c>
      <c r="AA67" s="57"/>
      <c r="AB67" s="57"/>
      <c r="AC67" s="57"/>
      <c r="AD67" s="57"/>
      <c r="AE67" s="135" t="s">
        <v>85</v>
      </c>
      <c r="AF67" s="136"/>
      <c r="AG67" s="136"/>
      <c r="AH67" s="136"/>
      <c r="AI67" s="136"/>
      <c r="AJ67" s="136"/>
      <c r="AK67" s="136"/>
      <c r="AL67" s="136"/>
      <c r="AM67" s="136"/>
      <c r="AN67" s="137"/>
      <c r="AO67" s="63">
        <v>830</v>
      </c>
      <c r="AP67" s="63"/>
      <c r="AQ67" s="63"/>
      <c r="AR67" s="63"/>
      <c r="AS67" s="63"/>
      <c r="AT67" s="63"/>
      <c r="AU67" s="63"/>
      <c r="AV67" s="63"/>
      <c r="AW67" s="63">
        <v>0</v>
      </c>
      <c r="AX67" s="63"/>
      <c r="AY67" s="63"/>
      <c r="AZ67" s="63"/>
      <c r="BA67" s="63"/>
      <c r="BB67" s="63"/>
      <c r="BC67" s="63"/>
      <c r="BD67" s="63"/>
      <c r="BE67" s="63">
        <f t="shared" ref="BE67" si="0">SUM(AO67:BD67)</f>
        <v>830</v>
      </c>
      <c r="BF67" s="63"/>
      <c r="BG67" s="63"/>
      <c r="BH67" s="63"/>
      <c r="BI67" s="63"/>
      <c r="BJ67" s="63"/>
      <c r="BK67" s="63"/>
      <c r="BL67" s="63"/>
    </row>
    <row r="68" spans="1:64" s="22" customFormat="1" ht="18" customHeight="1" x14ac:dyDescent="0.2">
      <c r="A68" s="37" t="s">
        <v>82</v>
      </c>
      <c r="B68" s="37"/>
      <c r="C68" s="37"/>
      <c r="D68" s="37"/>
      <c r="E68" s="37"/>
      <c r="F68" s="37"/>
      <c r="G68" s="33" t="s">
        <v>69</v>
      </c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5"/>
      <c r="Z68" s="36"/>
      <c r="AA68" s="36"/>
      <c r="AB68" s="36"/>
      <c r="AC68" s="36"/>
      <c r="AD68" s="36"/>
      <c r="AE68" s="67"/>
      <c r="AF68" s="68"/>
      <c r="AG68" s="68"/>
      <c r="AH68" s="68"/>
      <c r="AI68" s="68"/>
      <c r="AJ68" s="68"/>
      <c r="AK68" s="68"/>
      <c r="AL68" s="68"/>
      <c r="AM68" s="68"/>
      <c r="AN68" s="69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  <c r="BB68" s="61"/>
      <c r="BC68" s="61"/>
      <c r="BD68" s="61"/>
      <c r="BE68" s="63"/>
      <c r="BF68" s="63"/>
      <c r="BG68" s="63"/>
      <c r="BH68" s="63"/>
      <c r="BI68" s="63"/>
      <c r="BJ68" s="63"/>
      <c r="BK68" s="63"/>
      <c r="BL68" s="63"/>
    </row>
    <row r="69" spans="1:64" ht="20.25" customHeight="1" x14ac:dyDescent="0.2">
      <c r="A69" s="45" t="s">
        <v>83</v>
      </c>
      <c r="B69" s="45"/>
      <c r="C69" s="45"/>
      <c r="D69" s="45"/>
      <c r="E69" s="45"/>
      <c r="F69" s="45"/>
      <c r="G69" s="54" t="s">
        <v>106</v>
      </c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6"/>
      <c r="Z69" s="57" t="s">
        <v>66</v>
      </c>
      <c r="AA69" s="57"/>
      <c r="AB69" s="57"/>
      <c r="AC69" s="57"/>
      <c r="AD69" s="57"/>
      <c r="AE69" s="58" t="s">
        <v>84</v>
      </c>
      <c r="AF69" s="59"/>
      <c r="AG69" s="59"/>
      <c r="AH69" s="59"/>
      <c r="AI69" s="59"/>
      <c r="AJ69" s="59"/>
      <c r="AK69" s="59"/>
      <c r="AL69" s="59"/>
      <c r="AM69" s="59"/>
      <c r="AN69" s="60"/>
      <c r="AO69" s="49">
        <f>AO65/AO67</f>
        <v>290.47590361445782</v>
      </c>
      <c r="AP69" s="49"/>
      <c r="AQ69" s="49"/>
      <c r="AR69" s="49"/>
      <c r="AS69" s="49"/>
      <c r="AT69" s="49"/>
      <c r="AU69" s="49"/>
      <c r="AV69" s="49"/>
      <c r="AW69" s="49">
        <v>0</v>
      </c>
      <c r="AX69" s="49"/>
      <c r="AY69" s="49"/>
      <c r="AZ69" s="49"/>
      <c r="BA69" s="49"/>
      <c r="BB69" s="49"/>
      <c r="BC69" s="49"/>
      <c r="BD69" s="49"/>
      <c r="BE69" s="49">
        <f>SUM(AO69:BD69)</f>
        <v>290.47590361445782</v>
      </c>
      <c r="BF69" s="49"/>
      <c r="BG69" s="49"/>
      <c r="BH69" s="49"/>
      <c r="BI69" s="49"/>
      <c r="BJ69" s="49"/>
      <c r="BK69" s="49"/>
      <c r="BL69" s="49"/>
    </row>
    <row r="70" spans="1:64" ht="33" customHeight="1" x14ac:dyDescent="0.2"/>
    <row r="71" spans="1:64" ht="17.25" hidden="1" customHeight="1" x14ac:dyDescent="0.25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30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</row>
    <row r="72" spans="1:64" ht="17.25" customHeight="1" x14ac:dyDescent="0.25">
      <c r="A72" s="50" t="s">
        <v>88</v>
      </c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18"/>
      <c r="AO72" s="52" t="s">
        <v>89</v>
      </c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  <c r="BF72" s="53"/>
      <c r="BG72" s="53"/>
    </row>
    <row r="73" spans="1:64" ht="16.5" customHeight="1" x14ac:dyDescent="0.2">
      <c r="W73" s="32" t="s">
        <v>5</v>
      </c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O73" s="32" t="s">
        <v>78</v>
      </c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</row>
    <row r="74" spans="1:64" ht="16.5" customHeight="1" x14ac:dyDescent="0.2">
      <c r="A74" s="38" t="s">
        <v>3</v>
      </c>
      <c r="B74" s="38"/>
      <c r="C74" s="38"/>
      <c r="D74" s="38"/>
      <c r="E74" s="38"/>
      <c r="F74" s="38"/>
    </row>
    <row r="75" spans="1:64" ht="17.25" customHeight="1" x14ac:dyDescent="0.2">
      <c r="A75" s="39" t="s">
        <v>76</v>
      </c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</row>
    <row r="76" spans="1:64" x14ac:dyDescent="0.2">
      <c r="A76" s="40" t="s">
        <v>47</v>
      </c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</row>
    <row r="77" spans="1:64" ht="3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</row>
    <row r="78" spans="1:64" ht="15.75" customHeight="1" x14ac:dyDescent="0.2">
      <c r="A78" s="42" t="s">
        <v>90</v>
      </c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18"/>
      <c r="AO78" s="47" t="s">
        <v>91</v>
      </c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</row>
    <row r="79" spans="1:64" ht="18.75" customHeight="1" x14ac:dyDescent="0.25">
      <c r="A79" s="138">
        <v>46057</v>
      </c>
      <c r="B79" s="139"/>
      <c r="C79" s="139"/>
      <c r="D79" s="139"/>
      <c r="E79" s="139"/>
      <c r="F79" s="139"/>
      <c r="G79" s="139"/>
      <c r="H79" s="139"/>
      <c r="W79" s="46" t="s">
        <v>5</v>
      </c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O79" s="46" t="s">
        <v>78</v>
      </c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</row>
    <row r="80" spans="1:64" ht="14.25" customHeight="1" x14ac:dyDescent="0.2">
      <c r="A80" s="32" t="s">
        <v>45</v>
      </c>
      <c r="B80" s="32"/>
      <c r="C80" s="32"/>
      <c r="D80" s="32"/>
      <c r="E80" s="32"/>
      <c r="F80" s="32"/>
      <c r="G80" s="32"/>
      <c r="H80" s="32"/>
      <c r="I80" s="25"/>
      <c r="J80" s="25"/>
      <c r="K80" s="25"/>
      <c r="L80" s="25"/>
      <c r="M80" s="25"/>
      <c r="N80" s="25"/>
      <c r="O80" s="25"/>
      <c r="P80" s="25"/>
      <c r="Q80" s="25"/>
    </row>
    <row r="81" spans="1:1" x14ac:dyDescent="0.2">
      <c r="A81" s="27" t="s">
        <v>46</v>
      </c>
    </row>
  </sheetData>
  <mergeCells count="198">
    <mergeCell ref="G66:Y66"/>
    <mergeCell ref="Z66:AD66"/>
    <mergeCell ref="Z67:AD67"/>
    <mergeCell ref="AE67:AN67"/>
    <mergeCell ref="AO67:AV67"/>
    <mergeCell ref="AW67:BD67"/>
    <mergeCell ref="G69:Y69"/>
    <mergeCell ref="W79:AM79"/>
    <mergeCell ref="Z69:AD69"/>
    <mergeCell ref="AE69:AN69"/>
    <mergeCell ref="AO69:AV69"/>
    <mergeCell ref="A79:H79"/>
    <mergeCell ref="A71:V71"/>
    <mergeCell ref="BD21:BL21"/>
    <mergeCell ref="A50:C50"/>
    <mergeCell ref="AR53:AY54"/>
    <mergeCell ref="AR57:AY57"/>
    <mergeCell ref="D53:AA54"/>
    <mergeCell ref="AJ57:AQ57"/>
    <mergeCell ref="D50:AB50"/>
    <mergeCell ref="AE63:AN63"/>
    <mergeCell ref="AO63:AV63"/>
    <mergeCell ref="AW63:BD63"/>
    <mergeCell ref="AB57:AI57"/>
    <mergeCell ref="A58:C58"/>
    <mergeCell ref="AW62:BD62"/>
    <mergeCell ref="G61:Y61"/>
    <mergeCell ref="AJ58:AQ58"/>
    <mergeCell ref="AR58:AY58"/>
    <mergeCell ref="D58:AA58"/>
    <mergeCell ref="AE61:AN61"/>
    <mergeCell ref="AC50:AJ50"/>
    <mergeCell ref="AK50:AR50"/>
    <mergeCell ref="AS50:AZ50"/>
    <mergeCell ref="AB53:AI54"/>
    <mergeCell ref="AJ53:AQ54"/>
    <mergeCell ref="A53:C54"/>
    <mergeCell ref="BE62:BL62"/>
    <mergeCell ref="A55:C55"/>
    <mergeCell ref="AR55:AY55"/>
    <mergeCell ref="A56:C56"/>
    <mergeCell ref="D56:AA56"/>
    <mergeCell ref="AB56:AI56"/>
    <mergeCell ref="AJ56:AQ56"/>
    <mergeCell ref="AB58:AI58"/>
    <mergeCell ref="BE61:BL61"/>
    <mergeCell ref="G62:Y62"/>
    <mergeCell ref="AB55:AI55"/>
    <mergeCell ref="AO1:BL1"/>
    <mergeCell ref="A49:C49"/>
    <mergeCell ref="U21:AD21"/>
    <mergeCell ref="AE21:AR21"/>
    <mergeCell ref="AK49:AR49"/>
    <mergeCell ref="AS49:AZ49"/>
    <mergeCell ref="G30:BL30"/>
    <mergeCell ref="AO2:BL2"/>
    <mergeCell ref="AO6:BF6"/>
    <mergeCell ref="AO4:BL4"/>
    <mergeCell ref="AO5:BL5"/>
    <mergeCell ref="AO3:BL3"/>
    <mergeCell ref="A31:F31"/>
    <mergeCell ref="A33:F33"/>
    <mergeCell ref="G33:BL33"/>
    <mergeCell ref="A21:T21"/>
    <mergeCell ref="AS21:BC21"/>
    <mergeCell ref="AO7:AU7"/>
    <mergeCell ref="AW7:BF7"/>
    <mergeCell ref="AC49:AJ49"/>
    <mergeCell ref="D49:AB49"/>
    <mergeCell ref="A29:BL29"/>
    <mergeCell ref="A9:BL9"/>
    <mergeCell ref="A10:BL10"/>
    <mergeCell ref="A52:AJ52"/>
    <mergeCell ref="AV52:AY52"/>
    <mergeCell ref="AR56:AY56"/>
    <mergeCell ref="AJ55:AQ55"/>
    <mergeCell ref="G31:BL31"/>
    <mergeCell ref="AK45:AR46"/>
    <mergeCell ref="A35:BL35"/>
    <mergeCell ref="A41:F41"/>
    <mergeCell ref="A38:BL38"/>
    <mergeCell ref="A39:F39"/>
    <mergeCell ref="G39:BL39"/>
    <mergeCell ref="A32:F32"/>
    <mergeCell ref="A40:F40"/>
    <mergeCell ref="A44:AG44"/>
    <mergeCell ref="AV44:AZ44"/>
    <mergeCell ref="A42:F42"/>
    <mergeCell ref="A47:C47"/>
    <mergeCell ref="A48:C48"/>
    <mergeCell ref="G42:BL42"/>
    <mergeCell ref="A45:C46"/>
    <mergeCell ref="AK47:AR47"/>
    <mergeCell ref="AK48:AR48"/>
    <mergeCell ref="AS48:AZ48"/>
    <mergeCell ref="AS47:AZ47"/>
    <mergeCell ref="D47:AB47"/>
    <mergeCell ref="D48:AB48"/>
    <mergeCell ref="BE19:BL19"/>
    <mergeCell ref="BE18:BL18"/>
    <mergeCell ref="AK18:BC18"/>
    <mergeCell ref="AK19:BC19"/>
    <mergeCell ref="B12:L12"/>
    <mergeCell ref="B13:L13"/>
    <mergeCell ref="B18:L18"/>
    <mergeCell ref="N18:Y18"/>
    <mergeCell ref="AA18:AI18"/>
    <mergeCell ref="B15:L15"/>
    <mergeCell ref="N15:AS15"/>
    <mergeCell ref="AU15:BB15"/>
    <mergeCell ref="B16:L16"/>
    <mergeCell ref="N19:Y19"/>
    <mergeCell ref="AA19:AI19"/>
    <mergeCell ref="AU12:BB12"/>
    <mergeCell ref="AU13:BB13"/>
    <mergeCell ref="N13:AS13"/>
    <mergeCell ref="N16:AS16"/>
    <mergeCell ref="AU16:BB16"/>
    <mergeCell ref="B19:L19"/>
    <mergeCell ref="N12:AS12"/>
    <mergeCell ref="A25:BL25"/>
    <mergeCell ref="G32:BL32"/>
    <mergeCell ref="A30:F30"/>
    <mergeCell ref="A36:BL36"/>
    <mergeCell ref="G40:BL40"/>
    <mergeCell ref="AC45:AJ46"/>
    <mergeCell ref="AS45:AZ46"/>
    <mergeCell ref="D45:AB46"/>
    <mergeCell ref="A22:H22"/>
    <mergeCell ref="A26:BL26"/>
    <mergeCell ref="A27:BL27"/>
    <mergeCell ref="AC47:AJ47"/>
    <mergeCell ref="AC48:AJ48"/>
    <mergeCell ref="T22:W22"/>
    <mergeCell ref="AW64:BD64"/>
    <mergeCell ref="AO61:AV61"/>
    <mergeCell ref="Z61:AD61"/>
    <mergeCell ref="Z62:AD62"/>
    <mergeCell ref="AE62:AN62"/>
    <mergeCell ref="A62:F62"/>
    <mergeCell ref="D55:AA55"/>
    <mergeCell ref="Z64:AD64"/>
    <mergeCell ref="AE64:AN64"/>
    <mergeCell ref="A63:F63"/>
    <mergeCell ref="A61:F61"/>
    <mergeCell ref="D57:AA57"/>
    <mergeCell ref="A57:C57"/>
    <mergeCell ref="A60:BL60"/>
    <mergeCell ref="AO64:AV64"/>
    <mergeCell ref="G63:Y63"/>
    <mergeCell ref="AW61:BD61"/>
    <mergeCell ref="AO62:AV62"/>
    <mergeCell ref="I22:S22"/>
    <mergeCell ref="G41:BL41"/>
    <mergeCell ref="A24:BL24"/>
    <mergeCell ref="A65:F65"/>
    <mergeCell ref="G65:Y65"/>
    <mergeCell ref="Z65:AD65"/>
    <mergeCell ref="AE65:AN65"/>
    <mergeCell ref="AO65:AV65"/>
    <mergeCell ref="AW68:BD68"/>
    <mergeCell ref="Z63:AD63"/>
    <mergeCell ref="BE65:BL65"/>
    <mergeCell ref="BE68:BL68"/>
    <mergeCell ref="G67:Y67"/>
    <mergeCell ref="A64:F64"/>
    <mergeCell ref="BE67:BL67"/>
    <mergeCell ref="AW66:BD66"/>
    <mergeCell ref="BE66:BL66"/>
    <mergeCell ref="A67:F67"/>
    <mergeCell ref="G64:Y64"/>
    <mergeCell ref="AE68:AN68"/>
    <mergeCell ref="AO68:AV68"/>
    <mergeCell ref="AE66:AN66"/>
    <mergeCell ref="AO66:AV66"/>
    <mergeCell ref="AW65:BD65"/>
    <mergeCell ref="BE64:BL64"/>
    <mergeCell ref="BE63:BL63"/>
    <mergeCell ref="A66:F66"/>
    <mergeCell ref="A80:H80"/>
    <mergeCell ref="G68:Y68"/>
    <mergeCell ref="Z68:AD68"/>
    <mergeCell ref="A68:F68"/>
    <mergeCell ref="W73:AM73"/>
    <mergeCell ref="A74:F74"/>
    <mergeCell ref="A75:W75"/>
    <mergeCell ref="A76:AS76"/>
    <mergeCell ref="A78:V78"/>
    <mergeCell ref="W78:AM78"/>
    <mergeCell ref="A69:F69"/>
    <mergeCell ref="AO79:BG79"/>
    <mergeCell ref="AO73:BG73"/>
    <mergeCell ref="AO78:BG78"/>
    <mergeCell ref="AW69:BD69"/>
    <mergeCell ref="A72:V72"/>
    <mergeCell ref="W72:AM72"/>
    <mergeCell ref="AO72:BG72"/>
    <mergeCell ref="BE69:BL69"/>
  </mergeCells>
  <phoneticPr fontId="0" type="noConversion"/>
  <conditionalFormatting sqref="A64:F69">
    <cfRule type="cellIs" dxfId="4" priority="7" stopIfTrue="1" operator="equal">
      <formula>0</formula>
    </cfRule>
  </conditionalFormatting>
  <conditionalFormatting sqref="D49:D50">
    <cfRule type="cellIs" dxfId="3" priority="6" stopIfTrue="1" operator="equal">
      <formula>$D48</formula>
    </cfRule>
  </conditionalFormatting>
  <conditionalFormatting sqref="G65 G67:G69">
    <cfRule type="cellIs" dxfId="2" priority="9" stopIfTrue="1" operator="equal">
      <formula>$G64</formula>
    </cfRule>
  </conditionalFormatting>
  <conditionalFormatting sqref="G66">
    <cfRule type="cellIs" dxfId="1" priority="11" stopIfTrue="1" operator="equal">
      <formula>$G65</formula>
    </cfRule>
  </conditionalFormatting>
  <conditionalFormatting sqref="G64:L64">
    <cfRule type="cellIs" dxfId="0" priority="5" stopIfTrue="1" operator="equal">
      <formula>$G63</formula>
    </cfRule>
  </conditionalFormatting>
  <pageMargins left="0.70866141732283472" right="0.70866141732283472" top="1.1023622047244095" bottom="0.39370078740157483" header="0" footer="0"/>
  <pageSetup paperSize="9" scale="61" fitToHeight="2" orientation="landscape" r:id="rId1"/>
  <headerFooter differentFirst="1" alignWithMargins="0">
    <oddHeader>&amp;C&amp;"Times New Roman,Обычный"&amp;12
&amp;P</oddHeader>
  </headerFooter>
  <rowBreaks count="1" manualBreakCount="1">
    <brk id="37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КПК0210180</vt:lpstr>
      <vt:lpstr>КПК0210180!Область_печати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 SAKS</cp:lastModifiedBy>
  <cp:lastPrinted>2026-03-09T08:21:33Z</cp:lastPrinted>
  <dcterms:created xsi:type="dcterms:W3CDTF">2016-08-15T09:54:21Z</dcterms:created>
  <dcterms:modified xsi:type="dcterms:W3CDTF">2026-03-09T08:21:34Z</dcterms:modified>
</cp:coreProperties>
</file>