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Лист1!$A$1:$C$49</definedName>
  </definedNames>
  <calcPr calcId="145621"/>
</workbook>
</file>

<file path=xl/calcChain.xml><?xml version="1.0" encoding="utf-8"?>
<calcChain xmlns="http://schemas.openxmlformats.org/spreadsheetml/2006/main">
  <c r="C41" i="1" l="1"/>
  <c r="C39" i="1"/>
  <c r="C38" i="1" s="1"/>
  <c r="C35" i="1"/>
  <c r="C34" i="1" s="1"/>
  <c r="C33" i="1" s="1"/>
  <c r="C32" i="1"/>
  <c r="C25" i="1"/>
  <c r="C24" i="1" s="1"/>
  <c r="C23" i="1" s="1"/>
  <c r="C22" i="1" s="1"/>
  <c r="C18" i="1"/>
  <c r="C19" i="1"/>
  <c r="C12" i="1" l="1"/>
  <c r="C11" i="1" s="1"/>
  <c r="C10" i="1" s="1"/>
  <c r="C13" i="1"/>
  <c r="C31" i="1" l="1"/>
  <c r="C30" i="1" s="1"/>
  <c r="C29" i="1" s="1"/>
  <c r="C28" i="1" s="1"/>
  <c r="C40" i="1" l="1"/>
  <c r="C17" i="1"/>
  <c r="C16" i="1" s="1"/>
  <c r="C15" i="1" l="1"/>
  <c r="C37" i="1" s="1"/>
</calcChain>
</file>

<file path=xl/sharedStrings.xml><?xml version="1.0" encoding="utf-8"?>
<sst xmlns="http://schemas.openxmlformats.org/spreadsheetml/2006/main" count="56" uniqueCount="40">
  <si>
    <t>Видатки загального фонду районного у місті бюджету всього:</t>
  </si>
  <si>
    <t>грн.</t>
  </si>
  <si>
    <t>Керуюча справами виконкому</t>
  </si>
  <si>
    <t>районної у місті ради</t>
  </si>
  <si>
    <t>Найменування</t>
  </si>
  <si>
    <t xml:space="preserve">районної у місті ради    </t>
  </si>
  <si>
    <t xml:space="preserve">    О. Дуванова</t>
  </si>
  <si>
    <t>Зміни до показників районного у місті бюджету на 2016 рік</t>
  </si>
  <si>
    <t>Джерела фінансування загального фонду всього:</t>
  </si>
  <si>
    <t>Зміни до показників</t>
  </si>
  <si>
    <t>Код</t>
  </si>
  <si>
    <t>Додаток</t>
  </si>
  <si>
    <t>до рішення виконкому</t>
  </si>
  <si>
    <t>Доходи загального фонду районного у місті бюджету всього:</t>
  </si>
  <si>
    <t>Офіційні трансферти</t>
  </si>
  <si>
    <t>Від органів державного управління</t>
  </si>
  <si>
    <t>Дотації</t>
  </si>
  <si>
    <t>Інші додаткові дотації</t>
  </si>
  <si>
    <t>03</t>
  </si>
  <si>
    <t>Виконавчий комітет Саксаганської районної у місті ради</t>
  </si>
  <si>
    <t>010000</t>
  </si>
  <si>
    <t>Державне управління</t>
  </si>
  <si>
    <t>010116</t>
  </si>
  <si>
    <t>Органи місцевого самоврядування</t>
  </si>
  <si>
    <t>з них видатки споживання</t>
  </si>
  <si>
    <t>Видатки спеціального фонду районного у місті бюджету всього:</t>
  </si>
  <si>
    <t>з них бюджет розвитку</t>
  </si>
  <si>
    <t>Видатки загального та спеціального фондів разом: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</si>
  <si>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</si>
  <si>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</si>
  <si>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</si>
  <si>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оплата послуг (крім комунальних)</t>
  </si>
  <si>
    <t>у тому числі:</t>
  </si>
  <si>
    <t>10</t>
  </si>
  <si>
    <t>Відділ освіти виконкому Саксаганської районної у місті ради</t>
  </si>
  <si>
    <t>130000</t>
  </si>
  <si>
    <t>Фізична культура і спорт</t>
  </si>
  <si>
    <t>130107</t>
  </si>
  <si>
    <t>Утримання та навчально-тренувальна робота дитячо-юнацьких спортивних шкіл</t>
  </si>
  <si>
    <t>від 27 жовтня 2016 року № 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</si>
</sst>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16.5"/>
      <color rgb="FF000000"/>
      <name val="Times New Roman"/>
      <family val="1"/>
      <charset val="204"/>
    </font>
    <font>
      <sz val="16.5"/>
      <color theme="1"/>
      <name val="Calibri"/>
      <family val="2"/>
      <scheme val="minor"/>
    </font>
    <font>
      <sz val="18"/>
      <name val="Times New Roman"/>
      <family val="1"/>
      <charset val="204"/>
    </font>
    <font>
      <b/>
      <i/>
      <sz val="13"/>
      <color rgb="FF00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0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4" fontId="17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vertical="center" wrapText="1"/>
    </xf>
    <xf numFmtId="4" fontId="15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selection activeCell="D11" sqref="D11"/>
    </sheetView>
  </sheetViews>
  <sheetFormatPr defaultRowHeight="15" x14ac:dyDescent="0.25"/>
  <cols>
    <col min="1" max="1" width="19.42578125" customWidth="1"/>
    <col min="2" max="2" width="61.140625" customWidth="1"/>
    <col min="3" max="3" width="43.85546875" customWidth="1"/>
    <col min="4" max="4" width="21" customWidth="1"/>
  </cols>
  <sheetData>
    <row r="1" spans="1:4" ht="18.75" customHeight="1" x14ac:dyDescent="0.35">
      <c r="C1" s="12" t="s">
        <v>11</v>
      </c>
      <c r="D1" s="13"/>
    </row>
    <row r="2" spans="1:4" ht="22.5" customHeight="1" x14ac:dyDescent="0.35">
      <c r="C2" s="12" t="s">
        <v>12</v>
      </c>
      <c r="D2" s="13"/>
    </row>
    <row r="3" spans="1:4" ht="21" customHeight="1" x14ac:dyDescent="0.35">
      <c r="C3" s="12" t="s">
        <v>3</v>
      </c>
      <c r="D3" s="13"/>
    </row>
    <row r="4" spans="1:4" ht="19.5" customHeight="1" x14ac:dyDescent="0.35">
      <c r="C4" s="12" t="s">
        <v>39</v>
      </c>
      <c r="D4" s="13"/>
    </row>
    <row r="6" spans="1:4" ht="18" customHeight="1" x14ac:dyDescent="0.25"/>
    <row r="7" spans="1:4" ht="34.5" customHeight="1" x14ac:dyDescent="0.3">
      <c r="A7" s="32" t="s">
        <v>7</v>
      </c>
      <c r="B7" s="32"/>
      <c r="C7" s="32"/>
    </row>
    <row r="8" spans="1:4" ht="12.75" customHeight="1" x14ac:dyDescent="0.25">
      <c r="C8" s="1" t="s">
        <v>1</v>
      </c>
    </row>
    <row r="9" spans="1:4" ht="23.25" customHeight="1" x14ac:dyDescent="0.25">
      <c r="A9" s="15" t="s">
        <v>10</v>
      </c>
      <c r="B9" s="16" t="s">
        <v>4</v>
      </c>
      <c r="C9" s="15" t="s">
        <v>9</v>
      </c>
    </row>
    <row r="10" spans="1:4" ht="30.75" customHeight="1" x14ac:dyDescent="0.25">
      <c r="A10" s="15"/>
      <c r="B10" s="17" t="s">
        <v>13</v>
      </c>
      <c r="C10" s="18">
        <f>C11</f>
        <v>1100000</v>
      </c>
    </row>
    <row r="11" spans="1:4" ht="19.5" customHeight="1" x14ac:dyDescent="0.25">
      <c r="A11" s="19">
        <v>40000000</v>
      </c>
      <c r="B11" s="17" t="s">
        <v>14</v>
      </c>
      <c r="C11" s="18">
        <f>C12</f>
        <v>1100000</v>
      </c>
    </row>
    <row r="12" spans="1:4" ht="17.25" customHeight="1" x14ac:dyDescent="0.25">
      <c r="A12" s="20">
        <v>41000000</v>
      </c>
      <c r="B12" s="21" t="s">
        <v>15</v>
      </c>
      <c r="C12" s="22">
        <f>C13</f>
        <v>1100000</v>
      </c>
    </row>
    <row r="13" spans="1:4" s="10" customFormat="1" ht="15" customHeight="1" x14ac:dyDescent="0.25">
      <c r="A13" s="19">
        <v>41020000</v>
      </c>
      <c r="B13" s="17" t="s">
        <v>16</v>
      </c>
      <c r="C13" s="18">
        <f>C14</f>
        <v>1100000</v>
      </c>
    </row>
    <row r="14" spans="1:4" s="11" customFormat="1" ht="15" customHeight="1" x14ac:dyDescent="0.25">
      <c r="A14" s="20">
        <v>41020900</v>
      </c>
      <c r="B14" s="23" t="s">
        <v>17</v>
      </c>
      <c r="C14" s="22">
        <v>1100000</v>
      </c>
    </row>
    <row r="15" spans="1:4" ht="33" customHeight="1" x14ac:dyDescent="0.25">
      <c r="A15" s="24"/>
      <c r="B15" s="17" t="s">
        <v>0</v>
      </c>
      <c r="C15" s="18">
        <f>C16+C22</f>
        <v>-389000</v>
      </c>
      <c r="D15" s="2"/>
    </row>
    <row r="16" spans="1:4" ht="33" x14ac:dyDescent="0.25">
      <c r="A16" s="24" t="s">
        <v>18</v>
      </c>
      <c r="B16" s="17" t="s">
        <v>19</v>
      </c>
      <c r="C16" s="18">
        <f>C17</f>
        <v>-190000</v>
      </c>
    </row>
    <row r="17" spans="1:3" ht="18.75" customHeight="1" x14ac:dyDescent="0.25">
      <c r="A17" s="24" t="s">
        <v>20</v>
      </c>
      <c r="B17" s="17" t="s">
        <v>21</v>
      </c>
      <c r="C17" s="18">
        <f>C18</f>
        <v>-190000</v>
      </c>
    </row>
    <row r="18" spans="1:3" ht="16.5" x14ac:dyDescent="0.25">
      <c r="A18" s="25" t="s">
        <v>22</v>
      </c>
      <c r="B18" s="21" t="s">
        <v>23</v>
      </c>
      <c r="C18" s="22">
        <f>C21</f>
        <v>-190000</v>
      </c>
    </row>
    <row r="19" spans="1:3" ht="16.5" x14ac:dyDescent="0.25">
      <c r="A19" s="25"/>
      <c r="B19" s="26" t="s">
        <v>24</v>
      </c>
      <c r="C19" s="22">
        <f>C21</f>
        <v>-190000</v>
      </c>
    </row>
    <row r="20" spans="1:3" ht="16.5" x14ac:dyDescent="0.25">
      <c r="A20" s="25"/>
      <c r="B20" s="26" t="s">
        <v>32</v>
      </c>
      <c r="C20" s="22"/>
    </row>
    <row r="21" spans="1:3" ht="16.5" x14ac:dyDescent="0.25">
      <c r="A21" s="25"/>
      <c r="B21" s="26" t="s">
        <v>31</v>
      </c>
      <c r="C21" s="22">
        <v>-190000</v>
      </c>
    </row>
    <row r="22" spans="1:3" ht="33" x14ac:dyDescent="0.25">
      <c r="A22" s="24" t="s">
        <v>33</v>
      </c>
      <c r="B22" s="17" t="s">
        <v>34</v>
      </c>
      <c r="C22" s="18">
        <f>C23</f>
        <v>-199000</v>
      </c>
    </row>
    <row r="23" spans="1:3" ht="16.5" x14ac:dyDescent="0.25">
      <c r="A23" s="24" t="s">
        <v>35</v>
      </c>
      <c r="B23" s="17" t="s">
        <v>36</v>
      </c>
      <c r="C23" s="22">
        <f>C24</f>
        <v>-199000</v>
      </c>
    </row>
    <row r="24" spans="1:3" ht="33" x14ac:dyDescent="0.25">
      <c r="A24" s="25" t="s">
        <v>37</v>
      </c>
      <c r="B24" s="21" t="s">
        <v>38</v>
      </c>
      <c r="C24" s="18">
        <f>C25</f>
        <v>-199000</v>
      </c>
    </row>
    <row r="25" spans="1:3" ht="16.5" x14ac:dyDescent="0.25">
      <c r="A25" s="24"/>
      <c r="B25" s="26" t="s">
        <v>24</v>
      </c>
      <c r="C25" s="22">
        <f>C27</f>
        <v>-199000</v>
      </c>
    </row>
    <row r="26" spans="1:3" ht="16.5" x14ac:dyDescent="0.25">
      <c r="A26" s="24"/>
      <c r="B26" s="26" t="s">
        <v>32</v>
      </c>
      <c r="C26" s="22"/>
    </row>
    <row r="27" spans="1:3" ht="16.5" x14ac:dyDescent="0.25">
      <c r="A27" s="25"/>
      <c r="B27" s="26" t="s">
        <v>31</v>
      </c>
      <c r="C27" s="22">
        <v>-199000</v>
      </c>
    </row>
    <row r="28" spans="1:3" ht="33" x14ac:dyDescent="0.25">
      <c r="A28" s="24"/>
      <c r="B28" s="17" t="s">
        <v>25</v>
      </c>
      <c r="C28" s="18">
        <f>C29+C33</f>
        <v>1489000</v>
      </c>
    </row>
    <row r="29" spans="1:3" ht="33" x14ac:dyDescent="0.25">
      <c r="A29" s="24" t="s">
        <v>18</v>
      </c>
      <c r="B29" s="17" t="s">
        <v>19</v>
      </c>
      <c r="C29" s="18">
        <f>C30</f>
        <v>389000</v>
      </c>
    </row>
    <row r="30" spans="1:3" ht="16.5" x14ac:dyDescent="0.25">
      <c r="A30" s="24" t="s">
        <v>20</v>
      </c>
      <c r="B30" s="17" t="s">
        <v>21</v>
      </c>
      <c r="C30" s="18">
        <f>C31</f>
        <v>389000</v>
      </c>
    </row>
    <row r="31" spans="1:3" ht="16.5" x14ac:dyDescent="0.25">
      <c r="A31" s="25" t="s">
        <v>22</v>
      </c>
      <c r="B31" s="21" t="s">
        <v>23</v>
      </c>
      <c r="C31" s="22">
        <f>C32</f>
        <v>389000</v>
      </c>
    </row>
    <row r="32" spans="1:3" ht="16.5" x14ac:dyDescent="0.25">
      <c r="A32" s="25"/>
      <c r="B32" s="26" t="s">
        <v>26</v>
      </c>
      <c r="C32" s="22">
        <f>-152290-260000+602290+199000</f>
        <v>389000</v>
      </c>
    </row>
    <row r="33" spans="1:6" ht="33" x14ac:dyDescent="0.25">
      <c r="A33" s="24" t="s">
        <v>33</v>
      </c>
      <c r="B33" s="17" t="s">
        <v>34</v>
      </c>
      <c r="C33" s="18">
        <f>C34</f>
        <v>1100000</v>
      </c>
    </row>
    <row r="34" spans="1:6" ht="16.5" x14ac:dyDescent="0.25">
      <c r="A34" s="24" t="s">
        <v>35</v>
      </c>
      <c r="B34" s="17" t="s">
        <v>36</v>
      </c>
      <c r="C34" s="18">
        <f>C35</f>
        <v>1100000</v>
      </c>
    </row>
    <row r="35" spans="1:6" ht="33" x14ac:dyDescent="0.25">
      <c r="A35" s="25" t="s">
        <v>37</v>
      </c>
      <c r="B35" s="21" t="s">
        <v>38</v>
      </c>
      <c r="C35" s="22">
        <f>C36</f>
        <v>1100000</v>
      </c>
    </row>
    <row r="36" spans="1:6" ht="16.5" x14ac:dyDescent="0.25">
      <c r="A36" s="25"/>
      <c r="B36" s="26" t="s">
        <v>26</v>
      </c>
      <c r="C36" s="22">
        <v>1100000</v>
      </c>
    </row>
    <row r="37" spans="1:6" ht="22.5" customHeight="1" x14ac:dyDescent="0.25">
      <c r="A37" s="25"/>
      <c r="B37" s="17" t="s">
        <v>27</v>
      </c>
      <c r="C37" s="18">
        <f>C28+C15</f>
        <v>1100000</v>
      </c>
      <c r="D37" s="2"/>
    </row>
    <row r="38" spans="1:6" ht="19.5" customHeight="1" x14ac:dyDescent="0.25">
      <c r="A38" s="25"/>
      <c r="B38" s="17" t="s">
        <v>8</v>
      </c>
      <c r="C38" s="27">
        <f>C39</f>
        <v>-1489000</v>
      </c>
    </row>
    <row r="39" spans="1:6" ht="54" customHeight="1" x14ac:dyDescent="0.25">
      <c r="A39" s="25"/>
      <c r="B39" s="28" t="s">
        <v>28</v>
      </c>
      <c r="C39" s="29">
        <f>152290+260000-602290-199000-1100000</f>
        <v>-1489000</v>
      </c>
    </row>
    <row r="40" spans="1:6" ht="20.25" customHeight="1" x14ac:dyDescent="0.25">
      <c r="A40" s="25"/>
      <c r="B40" s="17" t="s">
        <v>29</v>
      </c>
      <c r="C40" s="30">
        <f>C41</f>
        <v>1489000</v>
      </c>
    </row>
    <row r="41" spans="1:6" ht="50.25" customHeight="1" x14ac:dyDescent="0.25">
      <c r="A41" s="25"/>
      <c r="B41" s="28" t="s">
        <v>30</v>
      </c>
      <c r="C41" s="29">
        <f>C39*-1</f>
        <v>1489000</v>
      </c>
    </row>
    <row r="42" spans="1:6" ht="17.25" customHeight="1" x14ac:dyDescent="0.25">
      <c r="A42" s="6"/>
      <c r="B42" s="7"/>
    </row>
    <row r="43" spans="1:6" ht="14.25" customHeight="1" x14ac:dyDescent="0.25">
      <c r="A43" s="6"/>
      <c r="B43" s="7"/>
    </row>
    <row r="44" spans="1:6" ht="21" customHeight="1" x14ac:dyDescent="0.25">
      <c r="A44" s="33" t="s">
        <v>2</v>
      </c>
      <c r="B44" s="33"/>
      <c r="C44" s="33"/>
    </row>
    <row r="45" spans="1:6" ht="21" customHeight="1" x14ac:dyDescent="0.25">
      <c r="A45" s="8" t="s">
        <v>5</v>
      </c>
      <c r="B45" s="8"/>
      <c r="C45" s="9" t="s">
        <v>6</v>
      </c>
    </row>
    <row r="46" spans="1:6" ht="18.75" x14ac:dyDescent="0.3">
      <c r="A46" s="3"/>
      <c r="B46" s="4"/>
      <c r="C46" s="4"/>
      <c r="D46" s="5"/>
      <c r="E46" s="5"/>
      <c r="F46" s="5"/>
    </row>
    <row r="47" spans="1:6" ht="19.5" customHeight="1" x14ac:dyDescent="0.35">
      <c r="A47" s="14"/>
      <c r="B47" s="14"/>
      <c r="C47" s="14"/>
      <c r="D47" s="5"/>
      <c r="E47" s="5"/>
      <c r="F47" s="5"/>
    </row>
    <row r="48" spans="1:6" ht="21.75" customHeight="1" x14ac:dyDescent="0.35">
      <c r="A48" s="34"/>
      <c r="B48" s="34"/>
      <c r="C48" s="31"/>
      <c r="D48" s="5"/>
      <c r="E48" s="5"/>
      <c r="F48" s="5"/>
    </row>
    <row r="49" spans="1:6" ht="20.25" customHeight="1" x14ac:dyDescent="0.35">
      <c r="A49" s="31"/>
      <c r="B49" s="31"/>
      <c r="C49" s="31"/>
      <c r="D49" s="5"/>
      <c r="E49" s="5"/>
      <c r="F49" s="5"/>
    </row>
    <row r="50" spans="1:6" ht="18.75" x14ac:dyDescent="0.3">
      <c r="A50" s="4"/>
      <c r="B50" s="4"/>
      <c r="C50" s="4"/>
      <c r="D50" s="5"/>
      <c r="E50" s="5"/>
      <c r="F50" s="5"/>
    </row>
    <row r="51" spans="1:6" ht="18.75" x14ac:dyDescent="0.3">
      <c r="A51" s="4"/>
      <c r="B51" s="4"/>
      <c r="C51" s="4"/>
      <c r="D51" s="5"/>
      <c r="E51" s="5"/>
      <c r="F51" s="5"/>
    </row>
    <row r="52" spans="1:6" x14ac:dyDescent="0.25">
      <c r="A52" s="5"/>
      <c r="B52" s="5"/>
      <c r="C52" s="5"/>
      <c r="D52" s="5"/>
      <c r="E52" s="5"/>
      <c r="F52" s="5"/>
    </row>
    <row r="53" spans="1:6" x14ac:dyDescent="0.25">
      <c r="A53" s="5"/>
      <c r="B53" s="5"/>
      <c r="C53" s="5"/>
      <c r="D53" s="5"/>
      <c r="E53" s="5"/>
      <c r="F53" s="5"/>
    </row>
  </sheetData>
  <mergeCells count="3">
    <mergeCell ref="A7:C7"/>
    <mergeCell ref="A44:C44"/>
    <mergeCell ref="A48:B48"/>
  </mergeCells>
  <pageMargins left="1.1811023622047245" right="0.35433070866141736" top="0.78740157480314965" bottom="0.78740157480314965" header="0" footer="0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2016-11-23T11:21:59Z</dcterms:modified>
</cp:coreProperties>
</file>