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4" r:id="rId1"/>
    <sheet name="Лист2" sheetId="2" r:id="rId2"/>
    <sheet name="Лист3" sheetId="3" r:id="rId3"/>
  </sheets>
  <definedNames>
    <definedName name="_xlnm.Print_Titles" localSheetId="0">Лист1!$10:$10</definedName>
    <definedName name="_xlnm.Print_Area" localSheetId="0">Лист1!$A$1:$E$52</definedName>
  </definedNames>
  <calcPr calcId="145621"/>
</workbook>
</file>

<file path=xl/calcChain.xml><?xml version="1.0" encoding="utf-8"?>
<calcChain xmlns="http://schemas.openxmlformats.org/spreadsheetml/2006/main">
  <c r="E13" i="4" l="1"/>
  <c r="E12" i="4" s="1"/>
  <c r="E11" i="4" s="1"/>
  <c r="E44" i="4" l="1"/>
  <c r="E37" i="4" l="1"/>
  <c r="E36" i="4" s="1"/>
  <c r="E35" i="4" s="1"/>
  <c r="E34" i="4" s="1"/>
  <c r="E32" i="4"/>
  <c r="E31" i="4" s="1"/>
  <c r="E24" i="4" l="1"/>
  <c r="E23" i="4" s="1"/>
  <c r="E22" i="4" s="1"/>
  <c r="E21" i="4" s="1"/>
  <c r="E15" i="4" l="1"/>
  <c r="E40" i="4" l="1"/>
  <c r="E43" i="4" l="1"/>
  <c r="E30" i="4" l="1"/>
  <c r="E29" i="4" s="1"/>
  <c r="E14" i="4"/>
  <c r="E39" i="4" l="1"/>
</calcChain>
</file>

<file path=xl/sharedStrings.xml><?xml version="1.0" encoding="utf-8"?>
<sst xmlns="http://schemas.openxmlformats.org/spreadsheetml/2006/main" count="76" uniqueCount="50">
  <si>
    <t>Видатки загального фонду районного у місті бюджету всього:</t>
  </si>
  <si>
    <t>Джерела фінансування загального фонду всього:</t>
  </si>
  <si>
    <t>0300000</t>
  </si>
  <si>
    <t xml:space="preserve">Виконавчий комітет Саксаганської районної у місті ради </t>
  </si>
  <si>
    <t>0310000</t>
  </si>
  <si>
    <t>0111</t>
  </si>
  <si>
    <t>Код ТПКВКМБ/ТКВКБМС</t>
  </si>
  <si>
    <t>Код функціональ-ної  класифікації видатків та кредитування бюджету</t>
  </si>
  <si>
    <t>Найменування головного розпорядника, відповідального виконавця, бюджетної програми або напряму видатків згідно з типовою відомчою/типовою програмною/тимчасовою класифікацією видатків та кредитування місцевого  бюджету</t>
  </si>
  <si>
    <t xml:space="preserve">Код  програмної класифікації видатків та кредитування місцевого бюджету    </t>
  </si>
  <si>
    <t>у тому числі видатки споживання</t>
  </si>
  <si>
    <t>Зміни до показників, грн.</t>
  </si>
  <si>
    <t xml:space="preserve">                                          районної у місті ради</t>
  </si>
  <si>
    <t xml:space="preserve">                                          до рішення виконкому</t>
  </si>
  <si>
    <t xml:space="preserve">                                          Додаток</t>
  </si>
  <si>
    <t>0310180</t>
  </si>
  <si>
    <t>0180</t>
  </si>
  <si>
    <t>Керівництво і управління у відповідній сфері у містах, селищах, селах</t>
  </si>
  <si>
    <t>Проект внесення змін до показників районного у місті бюджету на 2017 рік</t>
  </si>
  <si>
    <t>Керуюча справами виконкому</t>
  </si>
  <si>
    <t>районної у місті ради                                                                О. Дуванова</t>
  </si>
  <si>
    <t>у тому числі бюджет розвитку</t>
  </si>
  <si>
    <t>Видатки спеціального фонду районного у місті бюджету всього:</t>
  </si>
  <si>
    <t>Всього змін до видатків районного у місті бюджету:</t>
  </si>
  <si>
    <t xml:space="preserve"> - профіцит за рахунок коштів, що передаються із загального фонду бюджету до бюджету розвитку (спеціального фонду)</t>
  </si>
  <si>
    <t>Джерела фінансування спеціального фонду всього:</t>
  </si>
  <si>
    <t>- дефіцит за рахунок коштів, що передаються із загального фонду бюджету до бюджету розвитку (спеціального фонду)</t>
  </si>
  <si>
    <t>- дефіцит за рахунок розподілу вільного залишку коштів, що склався на рахунку загального фонду районного у місті бюджету станом на 01.01.2017</t>
  </si>
  <si>
    <t>з них:</t>
  </si>
  <si>
    <t>оплата праці</t>
  </si>
  <si>
    <t>1500000</t>
  </si>
  <si>
    <t>Управління праці та соціального захисту населення виконкому Саксаганської районної у місті ради</t>
  </si>
  <si>
    <t>1510000</t>
  </si>
  <si>
    <t>1513100</t>
  </si>
  <si>
    <t>3100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</si>
  <si>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</si>
  <si>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1513104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</si>
  <si>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</si>
  <si>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</si>
  <si>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</si>
  <si>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1513105</t>
  </si>
  <si>
    <t>3105</t>
  </si>
  <si>
    <t>1010</t>
  </si>
  <si>
    <t>Надання реабілітаційних послуг інвалідам та дітям-інвалідам</t>
  </si>
  <si>
    <t>з них комунальні послуги та енергоносії</t>
  </si>
  <si>
    <t>0316060</t>
  </si>
  <si>
    <t>6060</t>
  </si>
  <si>
    <t>0620</t>
  </si>
  <si>
    <t>Благоустрій міст, сіл, селищ</t>
  </si>
  <si>
    <t xml:space="preserve">                                          від 16 серпня 2017 року № 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</si>
</sst>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scheme val="minor"/>
    </font>
    <font>
      <i/>
      <sz val="20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i/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i/>
      <sz val="13"/>
      <color indexed="8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2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" fontId="0" fillId="0" borderId="0" xfId="0" applyNumberFormat="1"/>
    <xf numFmtId="0" fontId="13" fillId="0" borderId="0" xfId="0" applyFont="1" applyAlignment="1">
      <alignment horizontal="left" vertical="center"/>
    </xf>
    <xf numFmtId="0" fontId="13" fillId="0" borderId="0" xfId="0" applyFont="1" applyAlignment="1"/>
    <xf numFmtId="0" fontId="13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/>
    <xf numFmtId="0" fontId="19" fillId="0" borderId="0" xfId="0" applyFont="1"/>
    <xf numFmtId="4" fontId="19" fillId="0" borderId="0" xfId="0" applyNumberFormat="1" applyFont="1"/>
    <xf numFmtId="49" fontId="21" fillId="2" borderId="1" xfId="0" applyNumberFormat="1" applyFont="1" applyFill="1" applyBorder="1" applyAlignment="1">
      <alignment horizontal="center" vertical="center"/>
    </xf>
    <xf numFmtId="49" fontId="22" fillId="2" borderId="1" xfId="0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4" fontId="26" fillId="2" borderId="1" xfId="0" applyNumberFormat="1" applyFont="1" applyFill="1" applyBorder="1" applyAlignment="1">
      <alignment horizontal="center" vertical="center" wrapText="1"/>
    </xf>
    <xf numFmtId="4" fontId="24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15" fillId="0" borderId="0" xfId="0" applyFont="1" applyBorder="1"/>
    <xf numFmtId="0" fontId="0" fillId="0" borderId="0" xfId="0" applyFont="1" applyBorder="1"/>
    <xf numFmtId="0" fontId="12" fillId="0" borderId="0" xfId="0" applyFont="1" applyBorder="1" applyAlignment="1">
      <alignment horizontal="center" vertical="center"/>
    </xf>
    <xf numFmtId="0" fontId="19" fillId="0" borderId="0" xfId="0" applyFont="1" applyBorder="1"/>
    <xf numFmtId="0" fontId="5" fillId="0" borderId="0" xfId="0" applyFont="1" applyBorder="1"/>
    <xf numFmtId="0" fontId="28" fillId="0" borderId="0" xfId="0" applyFont="1"/>
    <xf numFmtId="0" fontId="28" fillId="0" borderId="0" xfId="0" applyFont="1" applyBorder="1"/>
    <xf numFmtId="4" fontId="28" fillId="0" borderId="0" xfId="0" applyNumberFormat="1" applyFont="1"/>
    <xf numFmtId="0" fontId="29" fillId="0" borderId="1" xfId="0" applyFont="1" applyBorder="1" applyAlignment="1">
      <alignment horizontal="center" vertical="center" wrapText="1"/>
    </xf>
    <xf numFmtId="0" fontId="23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vertical="center" wrapText="1"/>
    </xf>
    <xf numFmtId="49" fontId="21" fillId="2" borderId="5" xfId="0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center" vertical="center"/>
    </xf>
    <xf numFmtId="4" fontId="25" fillId="2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vertical="center" wrapText="1"/>
    </xf>
    <xf numFmtId="0" fontId="31" fillId="0" borderId="0" xfId="0" applyFont="1"/>
    <xf numFmtId="0" fontId="32" fillId="0" borderId="0" xfId="0" applyFont="1"/>
    <xf numFmtId="0" fontId="31" fillId="0" borderId="0" xfId="0" applyFont="1" applyAlignment="1">
      <alignment horizontal="left"/>
    </xf>
    <xf numFmtId="0" fontId="31" fillId="0" borderId="0" xfId="0" applyFont="1" applyAlignment="1"/>
    <xf numFmtId="0" fontId="14" fillId="0" borderId="0" xfId="0" applyFont="1" applyAlignment="1">
      <alignment horizontal="center"/>
    </xf>
    <xf numFmtId="0" fontId="26" fillId="2" borderId="2" xfId="0" applyFont="1" applyFill="1" applyBorder="1" applyAlignment="1">
      <alignment horizontal="left" vertical="center" wrapText="1"/>
    </xf>
    <xf numFmtId="0" fontId="26" fillId="2" borderId="3" xfId="0" applyFont="1" applyFill="1" applyBorder="1" applyAlignment="1">
      <alignment horizontal="left" vertical="center" wrapText="1"/>
    </xf>
    <xf numFmtId="0" fontId="26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25" fillId="2" borderId="3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49" fontId="26" fillId="2" borderId="2" xfId="0" applyNumberFormat="1" applyFont="1" applyFill="1" applyBorder="1" applyAlignment="1">
      <alignment horizontal="left" vertical="center" wrapText="1"/>
    </xf>
    <xf numFmtId="49" fontId="26" fillId="2" borderId="3" xfId="0" applyNumberFormat="1" applyFont="1" applyFill="1" applyBorder="1" applyAlignment="1">
      <alignment horizontal="left" vertical="center" wrapText="1"/>
    </xf>
    <xf numFmtId="49" fontId="26" fillId="2" borderId="4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abSelected="1" zoomScale="90" zoomScaleNormal="90" workbookViewId="0">
      <selection activeCell="G46" sqref="G46"/>
    </sheetView>
  </sheetViews>
  <sheetFormatPr defaultRowHeight="15" x14ac:dyDescent="0.25"/>
  <cols>
    <col min="1" max="1" width="14.42578125" customWidth="1"/>
    <col min="2" max="2" width="9.7109375" customWidth="1"/>
    <col min="3" max="3" width="13" customWidth="1"/>
    <col min="4" max="4" width="69.5703125" customWidth="1"/>
    <col min="5" max="5" width="17.28515625" customWidth="1"/>
    <col min="6" max="6" width="18.42578125" customWidth="1"/>
    <col min="7" max="7" width="16.140625" style="38" customWidth="1"/>
    <col min="8" max="8" width="12.85546875" customWidth="1"/>
  </cols>
  <sheetData>
    <row r="1" spans="1:8" ht="22.5" customHeight="1" x14ac:dyDescent="0.25">
      <c r="D1" s="23" t="s">
        <v>14</v>
      </c>
      <c r="E1" s="15"/>
    </row>
    <row r="2" spans="1:8" ht="26.25" customHeight="1" x14ac:dyDescent="0.35">
      <c r="D2" s="24" t="s">
        <v>13</v>
      </c>
      <c r="E2" s="16"/>
    </row>
    <row r="3" spans="1:8" ht="24.75" customHeight="1" x14ac:dyDescent="0.25">
      <c r="D3" s="24" t="s">
        <v>12</v>
      </c>
      <c r="E3" s="17"/>
    </row>
    <row r="4" spans="1:8" ht="25.5" customHeight="1" x14ac:dyDescent="0.25">
      <c r="D4" s="24" t="s">
        <v>49</v>
      </c>
      <c r="E4" s="17"/>
    </row>
    <row r="6" spans="1:8" ht="21" customHeight="1" x14ac:dyDescent="0.25"/>
    <row r="7" spans="1:8" s="18" customFormat="1" ht="21" customHeight="1" x14ac:dyDescent="0.35">
      <c r="A7" s="62" t="s">
        <v>18</v>
      </c>
      <c r="B7" s="62"/>
      <c r="C7" s="62"/>
      <c r="D7" s="62"/>
      <c r="E7" s="62"/>
      <c r="G7" s="39"/>
    </row>
    <row r="8" spans="1:8" s="18" customFormat="1" ht="9.75" customHeight="1" x14ac:dyDescent="0.35">
      <c r="A8" s="34"/>
      <c r="B8" s="34"/>
      <c r="C8" s="34"/>
      <c r="D8" s="34"/>
      <c r="E8" s="1"/>
      <c r="G8" s="39"/>
    </row>
    <row r="9" spans="1:8" ht="93.75" customHeight="1" x14ac:dyDescent="0.25">
      <c r="A9" s="8" t="s">
        <v>9</v>
      </c>
      <c r="B9" s="47" t="s">
        <v>6</v>
      </c>
      <c r="C9" s="7" t="s">
        <v>7</v>
      </c>
      <c r="D9" s="9" t="s">
        <v>8</v>
      </c>
      <c r="E9" s="25" t="s">
        <v>11</v>
      </c>
    </row>
    <row r="10" spans="1:8" s="12" customFormat="1" ht="17.25" customHeight="1" x14ac:dyDescent="0.25">
      <c r="A10" s="13">
        <v>1</v>
      </c>
      <c r="B10" s="13">
        <v>2</v>
      </c>
      <c r="C10" s="10">
        <v>3</v>
      </c>
      <c r="D10" s="11">
        <v>4</v>
      </c>
      <c r="E10" s="10">
        <v>5</v>
      </c>
      <c r="G10" s="41"/>
    </row>
    <row r="11" spans="1:8" ht="21" customHeight="1" x14ac:dyDescent="0.25">
      <c r="A11" s="66" t="s">
        <v>0</v>
      </c>
      <c r="B11" s="67"/>
      <c r="C11" s="67"/>
      <c r="D11" s="68"/>
      <c r="E11" s="37">
        <f>E12+E21</f>
        <v>173072.06</v>
      </c>
    </row>
    <row r="12" spans="1:8" ht="18.75" customHeight="1" x14ac:dyDescent="0.25">
      <c r="A12" s="29" t="s">
        <v>2</v>
      </c>
      <c r="B12" s="29"/>
      <c r="C12" s="30"/>
      <c r="D12" s="33" t="s">
        <v>3</v>
      </c>
      <c r="E12" s="37">
        <f>E13</f>
        <v>170000</v>
      </c>
    </row>
    <row r="13" spans="1:8" ht="19.5" customHeight="1" x14ac:dyDescent="0.25">
      <c r="A13" s="29" t="s">
        <v>4</v>
      </c>
      <c r="B13" s="30"/>
      <c r="C13" s="30"/>
      <c r="D13" s="33" t="s">
        <v>3</v>
      </c>
      <c r="E13" s="37">
        <f>E14+E18</f>
        <v>170000</v>
      </c>
      <c r="F13" s="14"/>
    </row>
    <row r="14" spans="1:8" ht="33" customHeight="1" x14ac:dyDescent="0.25">
      <c r="A14" s="31" t="s">
        <v>15</v>
      </c>
      <c r="B14" s="31" t="s">
        <v>16</v>
      </c>
      <c r="C14" s="31" t="s">
        <v>5</v>
      </c>
      <c r="D14" s="48" t="s">
        <v>17</v>
      </c>
      <c r="E14" s="35">
        <f>E15</f>
        <v>170000</v>
      </c>
    </row>
    <row r="15" spans="1:8" ht="17.25" customHeight="1" x14ac:dyDescent="0.25">
      <c r="A15" s="31"/>
      <c r="B15" s="31"/>
      <c r="C15" s="31"/>
      <c r="D15" s="32" t="s">
        <v>10</v>
      </c>
      <c r="E15" s="36">
        <f>70000+100000</f>
        <v>170000</v>
      </c>
      <c r="H15" s="14"/>
    </row>
    <row r="16" spans="1:8" ht="17.25" customHeight="1" x14ac:dyDescent="0.25">
      <c r="A16" s="31"/>
      <c r="B16" s="31"/>
      <c r="C16" s="31"/>
      <c r="D16" s="32" t="s">
        <v>28</v>
      </c>
      <c r="E16" s="36"/>
      <c r="H16" s="14"/>
    </row>
    <row r="17" spans="1:8" ht="17.25" customHeight="1" x14ac:dyDescent="0.25">
      <c r="A17" s="31"/>
      <c r="B17" s="31"/>
      <c r="C17" s="31"/>
      <c r="D17" s="32" t="s">
        <v>29</v>
      </c>
      <c r="E17" s="36">
        <v>81967</v>
      </c>
      <c r="H17" s="14"/>
    </row>
    <row r="18" spans="1:8" ht="17.25" customHeight="1" x14ac:dyDescent="0.25">
      <c r="A18" s="31" t="s">
        <v>45</v>
      </c>
      <c r="B18" s="31" t="s">
        <v>46</v>
      </c>
      <c r="C18" s="31" t="s">
        <v>47</v>
      </c>
      <c r="D18" s="57" t="s">
        <v>48</v>
      </c>
      <c r="E18" s="35">
        <v>0</v>
      </c>
      <c r="H18" s="14"/>
    </row>
    <row r="19" spans="1:8" ht="17.25" customHeight="1" x14ac:dyDescent="0.25">
      <c r="A19" s="31"/>
      <c r="B19" s="31"/>
      <c r="C19" s="31"/>
      <c r="D19" s="32" t="s">
        <v>10</v>
      </c>
      <c r="E19" s="36">
        <v>0</v>
      </c>
      <c r="H19" s="14"/>
    </row>
    <row r="20" spans="1:8" ht="17.25" customHeight="1" x14ac:dyDescent="0.25">
      <c r="A20" s="31"/>
      <c r="B20" s="31"/>
      <c r="C20" s="31"/>
      <c r="D20" s="54" t="s">
        <v>44</v>
      </c>
      <c r="E20" s="36">
        <v>-117690</v>
      </c>
      <c r="H20" s="14"/>
    </row>
    <row r="21" spans="1:8" ht="36" customHeight="1" x14ac:dyDescent="0.25">
      <c r="A21" s="29" t="s">
        <v>30</v>
      </c>
      <c r="B21" s="29"/>
      <c r="C21" s="29"/>
      <c r="D21" s="49" t="s">
        <v>31</v>
      </c>
      <c r="E21" s="37">
        <f>E22</f>
        <v>3072.06</v>
      </c>
      <c r="H21" s="14"/>
    </row>
    <row r="22" spans="1:8" ht="34.5" customHeight="1" x14ac:dyDescent="0.25">
      <c r="A22" s="50" t="s">
        <v>32</v>
      </c>
      <c r="B22" s="50"/>
      <c r="C22" s="50"/>
      <c r="D22" s="49" t="s">
        <v>31</v>
      </c>
      <c r="E22" s="37">
        <f>E23</f>
        <v>3072.06</v>
      </c>
      <c r="H22" s="14"/>
    </row>
    <row r="23" spans="1:8" s="44" customFormat="1" ht="52.5" customHeight="1" x14ac:dyDescent="0.3">
      <c r="A23" s="31" t="s">
        <v>33</v>
      </c>
      <c r="B23" s="51" t="s">
        <v>34</v>
      </c>
      <c r="C23" s="51"/>
      <c r="D23" s="52" t="s">
        <v>35</v>
      </c>
      <c r="E23" s="35">
        <f>E24+E26</f>
        <v>3072.06</v>
      </c>
      <c r="G23" s="45"/>
      <c r="H23" s="46"/>
    </row>
    <row r="24" spans="1:8" s="44" customFormat="1" ht="54.75" customHeight="1" x14ac:dyDescent="0.3">
      <c r="A24" s="31" t="s">
        <v>36</v>
      </c>
      <c r="B24" s="31" t="s">
        <v>37</v>
      </c>
      <c r="C24" s="31" t="s">
        <v>38</v>
      </c>
      <c r="D24" s="53" t="s">
        <v>39</v>
      </c>
      <c r="E24" s="35">
        <f>E25</f>
        <v>3072.06</v>
      </c>
      <c r="G24" s="45"/>
      <c r="H24" s="46"/>
    </row>
    <row r="25" spans="1:8" s="44" customFormat="1" ht="19.5" customHeight="1" x14ac:dyDescent="0.3">
      <c r="A25" s="31"/>
      <c r="B25" s="31"/>
      <c r="C25" s="31"/>
      <c r="D25" s="32" t="s">
        <v>10</v>
      </c>
      <c r="E25" s="36">
        <v>3072.06</v>
      </c>
      <c r="G25" s="45"/>
      <c r="H25" s="46"/>
    </row>
    <row r="26" spans="1:8" ht="24.75" customHeight="1" x14ac:dyDescent="0.25">
      <c r="A26" s="31" t="s">
        <v>40</v>
      </c>
      <c r="B26" s="31" t="s">
        <v>41</v>
      </c>
      <c r="C26" s="31" t="s">
        <v>42</v>
      </c>
      <c r="D26" s="53" t="s">
        <v>43</v>
      </c>
      <c r="E26" s="35">
        <v>0</v>
      </c>
      <c r="H26" s="14"/>
    </row>
    <row r="27" spans="1:8" ht="18" customHeight="1" x14ac:dyDescent="0.25">
      <c r="A27" s="31"/>
      <c r="B27" s="31"/>
      <c r="C27" s="31"/>
      <c r="D27" s="32" t="s">
        <v>10</v>
      </c>
      <c r="E27" s="36">
        <v>0</v>
      </c>
      <c r="H27" s="14"/>
    </row>
    <row r="28" spans="1:8" ht="18.75" customHeight="1" x14ac:dyDescent="0.25">
      <c r="A28" s="31"/>
      <c r="B28" s="31"/>
      <c r="C28" s="31"/>
      <c r="D28" s="54" t="s">
        <v>44</v>
      </c>
      <c r="E28" s="36">
        <v>12232</v>
      </c>
      <c r="H28" s="14"/>
    </row>
    <row r="29" spans="1:8" ht="19.5" customHeight="1" x14ac:dyDescent="0.25">
      <c r="A29" s="66" t="s">
        <v>22</v>
      </c>
      <c r="B29" s="67"/>
      <c r="C29" s="67"/>
      <c r="D29" s="68"/>
      <c r="E29" s="37">
        <f>E30+E34</f>
        <v>-73072.06</v>
      </c>
      <c r="H29" s="14"/>
    </row>
    <row r="30" spans="1:8" ht="19.5" customHeight="1" x14ac:dyDescent="0.25">
      <c r="A30" s="29" t="s">
        <v>2</v>
      </c>
      <c r="B30" s="29"/>
      <c r="C30" s="30"/>
      <c r="D30" s="33" t="s">
        <v>3</v>
      </c>
      <c r="E30" s="37">
        <f>E31</f>
        <v>-70000</v>
      </c>
      <c r="H30" s="14"/>
    </row>
    <row r="31" spans="1:8" ht="19.5" customHeight="1" x14ac:dyDescent="0.25">
      <c r="A31" s="29" t="s">
        <v>4</v>
      </c>
      <c r="B31" s="30"/>
      <c r="C31" s="30"/>
      <c r="D31" s="33" t="s">
        <v>3</v>
      </c>
      <c r="E31" s="37">
        <f>E32</f>
        <v>-70000</v>
      </c>
      <c r="H31" s="14"/>
    </row>
    <row r="32" spans="1:8" ht="33" customHeight="1" x14ac:dyDescent="0.25">
      <c r="A32" s="31" t="s">
        <v>15</v>
      </c>
      <c r="B32" s="31" t="s">
        <v>16</v>
      </c>
      <c r="C32" s="31" t="s">
        <v>5</v>
      </c>
      <c r="D32" s="48" t="s">
        <v>17</v>
      </c>
      <c r="E32" s="35">
        <f>E33</f>
        <v>-70000</v>
      </c>
      <c r="H32" s="14"/>
    </row>
    <row r="33" spans="1:8" ht="19.5" customHeight="1" x14ac:dyDescent="0.25">
      <c r="A33" s="29"/>
      <c r="B33" s="30"/>
      <c r="C33" s="30"/>
      <c r="D33" s="32" t="s">
        <v>21</v>
      </c>
      <c r="E33" s="36">
        <v>-70000</v>
      </c>
      <c r="H33" s="14"/>
    </row>
    <row r="34" spans="1:8" ht="34.5" customHeight="1" x14ac:dyDescent="0.25">
      <c r="A34" s="29" t="s">
        <v>30</v>
      </c>
      <c r="B34" s="29"/>
      <c r="C34" s="29"/>
      <c r="D34" s="49" t="s">
        <v>31</v>
      </c>
      <c r="E34" s="37">
        <f>E35</f>
        <v>-3072.06</v>
      </c>
      <c r="H34" s="14"/>
    </row>
    <row r="35" spans="1:8" ht="33.75" customHeight="1" x14ac:dyDescent="0.25">
      <c r="A35" s="50" t="s">
        <v>32</v>
      </c>
      <c r="B35" s="50"/>
      <c r="C35" s="50"/>
      <c r="D35" s="49" t="s">
        <v>31</v>
      </c>
      <c r="E35" s="37">
        <f>E36</f>
        <v>-3072.06</v>
      </c>
      <c r="H35" s="14"/>
    </row>
    <row r="36" spans="1:8" s="27" customFormat="1" ht="55.5" customHeight="1" x14ac:dyDescent="0.25">
      <c r="A36" s="31" t="s">
        <v>33</v>
      </c>
      <c r="B36" s="51" t="s">
        <v>34</v>
      </c>
      <c r="C36" s="51"/>
      <c r="D36" s="52" t="s">
        <v>35</v>
      </c>
      <c r="E36" s="35">
        <f>E37</f>
        <v>-3072.06</v>
      </c>
      <c r="G36" s="42"/>
      <c r="H36" s="28"/>
    </row>
    <row r="37" spans="1:8" s="27" customFormat="1" ht="50.25" customHeight="1" x14ac:dyDescent="0.25">
      <c r="A37" s="31" t="s">
        <v>36</v>
      </c>
      <c r="B37" s="31" t="s">
        <v>37</v>
      </c>
      <c r="C37" s="31" t="s">
        <v>38</v>
      </c>
      <c r="D37" s="53" t="s">
        <v>39</v>
      </c>
      <c r="E37" s="35">
        <f>E38</f>
        <v>-3072.06</v>
      </c>
      <c r="G37" s="42"/>
      <c r="H37" s="28"/>
    </row>
    <row r="38" spans="1:8" ht="19.5" customHeight="1" x14ac:dyDescent="0.25">
      <c r="A38" s="31"/>
      <c r="B38" s="31"/>
      <c r="C38" s="31"/>
      <c r="D38" s="32" t="s">
        <v>21</v>
      </c>
      <c r="E38" s="36">
        <v>-3072.06</v>
      </c>
    </row>
    <row r="39" spans="1:8" ht="19.5" customHeight="1" x14ac:dyDescent="0.25">
      <c r="A39" s="66" t="s">
        <v>23</v>
      </c>
      <c r="B39" s="67"/>
      <c r="C39" s="67"/>
      <c r="D39" s="68"/>
      <c r="E39" s="37">
        <f>E11+E29</f>
        <v>100000</v>
      </c>
    </row>
    <row r="40" spans="1:8" ht="20.25" customHeight="1" x14ac:dyDescent="0.25">
      <c r="A40" s="66" t="s">
        <v>1</v>
      </c>
      <c r="B40" s="67"/>
      <c r="C40" s="67"/>
      <c r="D40" s="68"/>
      <c r="E40" s="55">
        <f>E41+E42</f>
        <v>173072.06</v>
      </c>
    </row>
    <row r="41" spans="1:8" ht="34.5" customHeight="1" x14ac:dyDescent="0.25">
      <c r="A41" s="72" t="s">
        <v>27</v>
      </c>
      <c r="B41" s="73"/>
      <c r="C41" s="73"/>
      <c r="D41" s="74"/>
      <c r="E41" s="56">
        <v>100000</v>
      </c>
    </row>
    <row r="42" spans="1:8" ht="31.5" customHeight="1" x14ac:dyDescent="0.25">
      <c r="A42" s="63" t="s">
        <v>24</v>
      </c>
      <c r="B42" s="64"/>
      <c r="C42" s="64"/>
      <c r="D42" s="65"/>
      <c r="E42" s="56">
        <v>73072.06</v>
      </c>
    </row>
    <row r="43" spans="1:8" ht="21" customHeight="1" x14ac:dyDescent="0.25">
      <c r="A43" s="66" t="s">
        <v>25</v>
      </c>
      <c r="B43" s="67"/>
      <c r="C43" s="67"/>
      <c r="D43" s="68"/>
      <c r="E43" s="55">
        <f>E44</f>
        <v>-73072.06</v>
      </c>
    </row>
    <row r="44" spans="1:8" ht="34.5" customHeight="1" x14ac:dyDescent="0.25">
      <c r="A44" s="69" t="s">
        <v>26</v>
      </c>
      <c r="B44" s="70"/>
      <c r="C44" s="70"/>
      <c r="D44" s="71"/>
      <c r="E44" s="56">
        <f>-70000-3072.06</f>
        <v>-73072.06</v>
      </c>
    </row>
    <row r="45" spans="1:8" ht="12" customHeight="1" x14ac:dyDescent="0.35">
      <c r="C45" s="6"/>
      <c r="D45" s="3"/>
      <c r="E45" s="6"/>
      <c r="F45" s="4"/>
      <c r="G45" s="43"/>
    </row>
    <row r="46" spans="1:8" ht="24" customHeight="1" x14ac:dyDescent="0.4">
      <c r="C46" s="6"/>
      <c r="D46" s="5"/>
      <c r="E46" s="19"/>
      <c r="F46" s="4"/>
      <c r="G46" s="43"/>
    </row>
    <row r="47" spans="1:8" ht="21.75" customHeight="1" x14ac:dyDescent="0.4">
      <c r="A47" s="19" t="s">
        <v>19</v>
      </c>
      <c r="B47" s="20"/>
      <c r="C47" s="21"/>
      <c r="D47" s="19"/>
      <c r="E47" s="19"/>
      <c r="F47" s="4"/>
    </row>
    <row r="48" spans="1:8" ht="21.75" customHeight="1" x14ac:dyDescent="0.4">
      <c r="A48" s="19" t="s">
        <v>20</v>
      </c>
      <c r="B48" s="20"/>
      <c r="C48" s="21"/>
      <c r="D48" s="19"/>
      <c r="E48" s="19"/>
      <c r="F48" s="4"/>
    </row>
    <row r="49" spans="1:7" s="26" customFormat="1" ht="15.75" customHeight="1" x14ac:dyDescent="0.4">
      <c r="A49" s="19"/>
      <c r="B49" s="20"/>
      <c r="C49" s="22"/>
      <c r="D49" s="19"/>
      <c r="E49" s="19"/>
      <c r="G49" s="40"/>
    </row>
    <row r="50" spans="1:7" s="26" customFormat="1" ht="19.5" customHeight="1" x14ac:dyDescent="0.4">
      <c r="A50" s="58"/>
      <c r="B50" s="59"/>
      <c r="C50" s="60"/>
      <c r="D50" s="58"/>
      <c r="E50" s="58"/>
      <c r="G50" s="40"/>
    </row>
    <row r="51" spans="1:7" s="26" customFormat="1" ht="21" customHeight="1" x14ac:dyDescent="0.4">
      <c r="A51" s="58"/>
      <c r="B51" s="58"/>
      <c r="C51" s="58"/>
      <c r="D51" s="60"/>
      <c r="E51" s="2"/>
      <c r="F51" s="4"/>
      <c r="G51" s="43"/>
    </row>
    <row r="52" spans="1:7" s="26" customFormat="1" ht="21.75" customHeight="1" x14ac:dyDescent="0.4">
      <c r="A52" s="58"/>
      <c r="B52" s="58"/>
      <c r="C52" s="58"/>
      <c r="D52" s="61"/>
      <c r="E52" s="2"/>
      <c r="F52" s="4"/>
      <c r="G52" s="43"/>
    </row>
    <row r="53" spans="1:7" s="26" customFormat="1" ht="26.25" x14ac:dyDescent="0.4">
      <c r="A53" s="58"/>
      <c r="B53" s="58"/>
      <c r="C53" s="58"/>
      <c r="D53" s="58"/>
      <c r="E53" s="2"/>
      <c r="F53" s="4"/>
      <c r="G53" s="43"/>
    </row>
    <row r="54" spans="1:7" s="26" customFormat="1" x14ac:dyDescent="0.25">
      <c r="G54" s="40"/>
    </row>
    <row r="55" spans="1:7" s="26" customFormat="1" x14ac:dyDescent="0.25">
      <c r="G55" s="40"/>
    </row>
    <row r="56" spans="1:7" s="26" customFormat="1" x14ac:dyDescent="0.25">
      <c r="G56" s="40"/>
    </row>
    <row r="57" spans="1:7" s="26" customFormat="1" x14ac:dyDescent="0.25">
      <c r="G57" s="40"/>
    </row>
    <row r="58" spans="1:7" x14ac:dyDescent="0.25">
      <c r="C58" s="2"/>
      <c r="D58" s="2"/>
      <c r="E58" s="2"/>
    </row>
    <row r="59" spans="1:7" x14ac:dyDescent="0.25">
      <c r="C59" s="2"/>
      <c r="D59" s="2"/>
      <c r="E59" s="2"/>
    </row>
    <row r="60" spans="1:7" x14ac:dyDescent="0.25">
      <c r="C60" s="2"/>
      <c r="D60" s="2"/>
      <c r="E60" s="2"/>
    </row>
    <row r="61" spans="1:7" x14ac:dyDescent="0.25">
      <c r="C61" s="2"/>
      <c r="D61" s="2"/>
    </row>
    <row r="62" spans="1:7" x14ac:dyDescent="0.25">
      <c r="D62" s="2"/>
    </row>
    <row r="63" spans="1:7" x14ac:dyDescent="0.25">
      <c r="D63" s="2"/>
    </row>
  </sheetData>
  <mergeCells count="9">
    <mergeCell ref="A7:E7"/>
    <mergeCell ref="A42:D42"/>
    <mergeCell ref="A43:D43"/>
    <mergeCell ref="A44:D44"/>
    <mergeCell ref="A41:D41"/>
    <mergeCell ref="A11:D11"/>
    <mergeCell ref="A40:D40"/>
    <mergeCell ref="A29:D29"/>
    <mergeCell ref="A39:D39"/>
  </mergeCells>
  <pageMargins left="1.1811023622047245" right="0.37541666666666668" top="0.78740157480314965" bottom="0.78740157480314965" header="0" footer="0"/>
  <pageSetup paperSize="9" scale="68" fitToHeight="2" orientation="portrait" r:id="rId1"/>
  <headerFooter differentFirst="1" alignWithMargins="0">
    <oddHeader>&amp;C&amp;14
&amp;P&amp;R
&amp;"Times New Roman,обычный"&amp;14Продовження додатка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6" sqref="E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2017-08-16T13:27:36Z</dcterms:modified>
</cp:coreProperties>
</file>