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Лист1!$10:$10</definedName>
    <definedName name="_xlnm.Print_Area" localSheetId="0">Лист1!$A$1:$E$47</definedName>
  </definedNames>
  <calcPr calcId="145621"/>
</workbook>
</file>

<file path=xl/calcChain.xml><?xml version="1.0" encoding="utf-8"?>
<calcChain xmlns="http://schemas.openxmlformats.org/spreadsheetml/2006/main">
  <c r="E34" i="1" l="1"/>
  <c r="E38" i="1"/>
  <c r="E35" i="1"/>
  <c r="E13" i="1"/>
  <c r="E37" i="1" l="1"/>
  <c r="E16" i="1" l="1"/>
  <c r="E28" i="1"/>
  <c r="E39" i="1" s="1"/>
  <c r="E15" i="1"/>
  <c r="E14" i="1" s="1"/>
  <c r="E36" i="1" s="1"/>
  <c r="E31" i="1"/>
  <c r="E30" i="1" s="1"/>
  <c r="E29" i="1" s="1"/>
  <c r="E32" i="1"/>
  <c r="E22" i="1"/>
  <c r="E21" i="1" s="1"/>
  <c r="E20" i="1" s="1"/>
  <c r="E27" i="1" l="1"/>
  <c r="E26" i="1" s="1"/>
  <c r="E25" i="1" s="1"/>
  <c r="E24" i="1" s="1"/>
  <c r="E12" i="1"/>
  <c r="E11" i="1" s="1"/>
</calcChain>
</file>

<file path=xl/sharedStrings.xml><?xml version="1.0" encoding="utf-8"?>
<sst xmlns="http://schemas.openxmlformats.org/spreadsheetml/2006/main" count="68" uniqueCount="51">
  <si>
    <t>Видатки загального фонду районного у місті бюджету всього:</t>
  </si>
  <si>
    <t>грн.</t>
  </si>
  <si>
    <t>Зміни до показників</t>
  </si>
  <si>
    <t>Джерела фінансування загального фонду всього:</t>
  </si>
  <si>
    <t xml:space="preserve">                                                                        районної у місті ради</t>
  </si>
  <si>
    <t xml:space="preserve">                                                                        до рішення виконкому</t>
  </si>
  <si>
    <t xml:space="preserve">                                                                        Додаток</t>
  </si>
  <si>
    <t>,</t>
  </si>
  <si>
    <t>Зміни до показників районного у місті бюджету на 2017 рік</t>
  </si>
  <si>
    <t>0300000</t>
  </si>
  <si>
    <t xml:space="preserve">Виконавчий комітет Саксаганської районної у місті ради </t>
  </si>
  <si>
    <t>0310000</t>
  </si>
  <si>
    <t>0310170</t>
  </si>
  <si>
    <t>0170</t>
  </si>
  <si>
    <t>0111</t>
  </si>
  <si>
    <t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та їх виконавчих комітетів</t>
  </si>
  <si>
    <t>1500000</t>
  </si>
  <si>
    <t>Управління праці та соціального захисту населення виконкому Саксаганської районної у місті ради</t>
  </si>
  <si>
    <t>1510000</t>
  </si>
  <si>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</si>
  <si>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</si>
  <si>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</si>
  <si>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</si>
  <si>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>0313240</t>
  </si>
  <si>
    <t>3240</t>
  </si>
  <si>
    <t>1050</t>
  </si>
  <si>
    <t>Організація та проведення громадських робіт</t>
  </si>
  <si>
    <t>1513240</t>
  </si>
  <si>
    <t>Видатки спеціального фонду районного у місті бюджету всього:</t>
  </si>
  <si>
    <t>1000000</t>
  </si>
  <si>
    <t>Відділ освіти виконкому Саксаганської районної у місті  ради</t>
  </si>
  <si>
    <t>1010000</t>
  </si>
  <si>
    <t>1015030</t>
  </si>
  <si>
    <t>5030</t>
  </si>
  <si>
    <t>Розвиток дитячо-юнацького та резервного спорту</t>
  </si>
  <si>
    <t>1015031</t>
  </si>
  <si>
    <t>5031</t>
  </si>
  <si>
    <t>0810</t>
  </si>
  <si>
    <t>Утримання та навчально-тренувальна робота комунальних дитячо-юнацьких спортивних шкіл</t>
  </si>
  <si>
    <t>- дефіцит за рахунок розподілу вільного залишку коштів, що склався на рахунку загального фонду районного у місті бюджету станом на 01.01.2016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</si>
  <si>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</si>
  <si>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</si>
  <si>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</si>
  <si>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у тому числі видатки споживання</t>
  </si>
  <si>
    <t>у тому числі бюджет розвитку</t>
  </si>
  <si>
    <t>з них</t>
  </si>
  <si>
    <t>оплата праці</t>
  </si>
  <si>
    <t>Всього змін до видатків районного у місті бюджету</t>
  </si>
  <si>
    <t xml:space="preserve">Керуюча справами виконкому </t>
  </si>
  <si>
    <t>районної у місті ради                                                                                    О. Дуванова</t>
  </si>
  <si>
    <t xml:space="preserve">                                                                        від 18 січня 2017 року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</si>
</sst>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 wrapText="1"/>
    </xf>
    <xf numFmtId="0" fontId="12" fillId="0" borderId="0" xfId="0" applyFont="1" applyAlignme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left" wrapText="1"/>
    </xf>
    <xf numFmtId="49" fontId="15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49" fontId="13" fillId="2" borderId="2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6" fillId="2" borderId="1" xfId="0" applyFont="1" applyFill="1" applyBorder="1"/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26" fillId="0" borderId="0" xfId="0" applyFont="1"/>
    <xf numFmtId="4" fontId="0" fillId="0" borderId="0" xfId="0" applyNumberFormat="1"/>
    <xf numFmtId="4" fontId="26" fillId="0" borderId="0" xfId="0" applyNumberFormat="1" applyFont="1"/>
    <xf numFmtId="0" fontId="27" fillId="0" borderId="0" xfId="0" applyFont="1"/>
    <xf numFmtId="0" fontId="5" fillId="0" borderId="0" xfId="0" applyFont="1" applyAlignment="1"/>
    <xf numFmtId="0" fontId="27" fillId="0" borderId="0" xfId="0" applyFont="1" applyAlignment="1">
      <alignment horizontal="left"/>
    </xf>
    <xf numFmtId="0" fontId="27" fillId="0" borderId="0" xfId="0" applyFont="1" applyAlignment="1"/>
    <xf numFmtId="0" fontId="28" fillId="0" borderId="0" xfId="0" applyFo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workbookViewId="0">
      <selection activeCell="A44" sqref="A44:XFD49"/>
    </sheetView>
  </sheetViews>
  <sheetFormatPr defaultRowHeight="15" x14ac:dyDescent="0.25"/>
  <cols>
    <col min="1" max="1" width="14.42578125" customWidth="1"/>
    <col min="2" max="2" width="10.42578125" customWidth="1"/>
    <col min="3" max="3" width="12" customWidth="1"/>
    <col min="4" max="4" width="73.85546875" customWidth="1"/>
    <col min="5" max="5" width="17.28515625" customWidth="1"/>
    <col min="6" max="6" width="15.42578125" customWidth="1"/>
    <col min="7" max="7" width="9" customWidth="1"/>
  </cols>
  <sheetData>
    <row r="1" spans="1:5" ht="18.75" customHeight="1" x14ac:dyDescent="0.25">
      <c r="D1" s="3" t="s">
        <v>6</v>
      </c>
      <c r="E1" s="3"/>
    </row>
    <row r="2" spans="1:5" ht="19.5" customHeight="1" x14ac:dyDescent="0.3">
      <c r="D2" s="4" t="s">
        <v>5</v>
      </c>
      <c r="E2" s="4"/>
    </row>
    <row r="3" spans="1:5" ht="18.75" customHeight="1" x14ac:dyDescent="0.25">
      <c r="D3" s="5" t="s">
        <v>4</v>
      </c>
      <c r="E3" s="5"/>
    </row>
    <row r="4" spans="1:5" ht="19.5" customHeight="1" x14ac:dyDescent="0.25">
      <c r="D4" s="5" t="s">
        <v>50</v>
      </c>
      <c r="E4" s="5"/>
    </row>
    <row r="5" spans="1:5" x14ac:dyDescent="0.25">
      <c r="D5" t="s">
        <v>7</v>
      </c>
    </row>
    <row r="6" spans="1:5" ht="18" customHeight="1" x14ac:dyDescent="0.25"/>
    <row r="7" spans="1:5" ht="21" customHeight="1" x14ac:dyDescent="0.3">
      <c r="C7" s="51" t="s">
        <v>8</v>
      </c>
      <c r="D7" s="51"/>
      <c r="E7" s="51"/>
    </row>
    <row r="8" spans="1:5" ht="15.75" customHeight="1" x14ac:dyDescent="0.25">
      <c r="E8" s="1" t="s">
        <v>1</v>
      </c>
    </row>
    <row r="9" spans="1:5" ht="94.5" customHeight="1" x14ac:dyDescent="0.25">
      <c r="A9" s="18" t="s">
        <v>22</v>
      </c>
      <c r="B9" s="18" t="s">
        <v>19</v>
      </c>
      <c r="C9" s="17" t="s">
        <v>20</v>
      </c>
      <c r="D9" s="19" t="s">
        <v>21</v>
      </c>
      <c r="E9" s="20" t="s">
        <v>2</v>
      </c>
    </row>
    <row r="10" spans="1:5" s="23" customFormat="1" ht="17.25" customHeight="1" x14ac:dyDescent="0.25">
      <c r="A10" s="24">
        <v>1</v>
      </c>
      <c r="B10" s="24">
        <v>2</v>
      </c>
      <c r="C10" s="21">
        <v>3</v>
      </c>
      <c r="D10" s="22">
        <v>4</v>
      </c>
      <c r="E10" s="21">
        <v>5</v>
      </c>
    </row>
    <row r="11" spans="1:5" ht="17.25" customHeight="1" x14ac:dyDescent="0.25">
      <c r="A11" s="64" t="s">
        <v>0</v>
      </c>
      <c r="B11" s="65"/>
      <c r="C11" s="65"/>
      <c r="D11" s="66"/>
      <c r="E11" s="42">
        <f>E12+E20</f>
        <v>99270</v>
      </c>
    </row>
    <row r="12" spans="1:5" ht="17.25" customHeight="1" x14ac:dyDescent="0.25">
      <c r="A12" s="25" t="s">
        <v>9</v>
      </c>
      <c r="B12" s="25"/>
      <c r="C12" s="26"/>
      <c r="D12" s="27" t="s">
        <v>10</v>
      </c>
      <c r="E12" s="42">
        <f>E13</f>
        <v>182180</v>
      </c>
    </row>
    <row r="13" spans="1:5" ht="17.25" customHeight="1" x14ac:dyDescent="0.25">
      <c r="A13" s="25" t="s">
        <v>11</v>
      </c>
      <c r="B13" s="26"/>
      <c r="C13" s="26"/>
      <c r="D13" s="27" t="s">
        <v>10</v>
      </c>
      <c r="E13" s="42">
        <f>E14+E16</f>
        <v>182180</v>
      </c>
    </row>
    <row r="14" spans="1:5" ht="64.5" customHeight="1" x14ac:dyDescent="0.25">
      <c r="A14" s="28" t="s">
        <v>12</v>
      </c>
      <c r="B14" s="28" t="s">
        <v>13</v>
      </c>
      <c r="C14" s="28" t="s">
        <v>14</v>
      </c>
      <c r="D14" s="29" t="s">
        <v>15</v>
      </c>
      <c r="E14" s="43">
        <f>E15</f>
        <v>99270</v>
      </c>
    </row>
    <row r="15" spans="1:5" ht="15.75" customHeight="1" x14ac:dyDescent="0.25">
      <c r="A15" s="28"/>
      <c r="B15" s="28"/>
      <c r="C15" s="28"/>
      <c r="D15" s="33" t="s">
        <v>43</v>
      </c>
      <c r="E15" s="44">
        <f>40000+59270</f>
        <v>99270</v>
      </c>
    </row>
    <row r="16" spans="1:5" ht="17.25" customHeight="1" x14ac:dyDescent="0.25">
      <c r="A16" s="16" t="s">
        <v>23</v>
      </c>
      <c r="B16" s="35" t="s">
        <v>24</v>
      </c>
      <c r="C16" s="35" t="s">
        <v>25</v>
      </c>
      <c r="D16" s="36" t="s">
        <v>26</v>
      </c>
      <c r="E16" s="43">
        <f>E17</f>
        <v>82910</v>
      </c>
    </row>
    <row r="17" spans="1:5" ht="17.25" customHeight="1" x14ac:dyDescent="0.25">
      <c r="A17" s="16"/>
      <c r="B17" s="35"/>
      <c r="C17" s="35"/>
      <c r="D17" s="33" t="s">
        <v>43</v>
      </c>
      <c r="E17" s="43">
        <v>82910</v>
      </c>
    </row>
    <row r="18" spans="1:5" ht="17.25" customHeight="1" x14ac:dyDescent="0.25">
      <c r="A18" s="16"/>
      <c r="B18" s="35"/>
      <c r="C18" s="35"/>
      <c r="D18" s="39" t="s">
        <v>45</v>
      </c>
      <c r="E18" s="42"/>
    </row>
    <row r="19" spans="1:5" ht="17.25" customHeight="1" x14ac:dyDescent="0.25">
      <c r="A19" s="16"/>
      <c r="B19" s="35"/>
      <c r="C19" s="35"/>
      <c r="D19" s="40" t="s">
        <v>46</v>
      </c>
      <c r="E19" s="43">
        <v>67959</v>
      </c>
    </row>
    <row r="20" spans="1:5" ht="31.5" customHeight="1" x14ac:dyDescent="0.25">
      <c r="A20" s="25" t="s">
        <v>16</v>
      </c>
      <c r="B20" s="25"/>
      <c r="C20" s="25"/>
      <c r="D20" s="30" t="s">
        <v>17</v>
      </c>
      <c r="E20" s="42">
        <f>E21</f>
        <v>-82910</v>
      </c>
    </row>
    <row r="21" spans="1:5" ht="34.5" customHeight="1" x14ac:dyDescent="0.25">
      <c r="A21" s="31" t="s">
        <v>18</v>
      </c>
      <c r="B21" s="31"/>
      <c r="C21" s="31"/>
      <c r="D21" s="30" t="s">
        <v>17</v>
      </c>
      <c r="E21" s="42">
        <f>E22</f>
        <v>-82910</v>
      </c>
    </row>
    <row r="22" spans="1:5" ht="17.25" customHeight="1" x14ac:dyDescent="0.25">
      <c r="A22" s="16" t="s">
        <v>27</v>
      </c>
      <c r="B22" s="35" t="s">
        <v>24</v>
      </c>
      <c r="C22" s="35" t="s">
        <v>25</v>
      </c>
      <c r="D22" s="36" t="s">
        <v>26</v>
      </c>
      <c r="E22" s="43">
        <f>E23</f>
        <v>-82910</v>
      </c>
    </row>
    <row r="23" spans="1:5" ht="17.25" customHeight="1" x14ac:dyDescent="0.25">
      <c r="A23" s="16"/>
      <c r="B23" s="35"/>
      <c r="C23" s="35"/>
      <c r="D23" s="33" t="s">
        <v>43</v>
      </c>
      <c r="E23" s="44">
        <v>-82910</v>
      </c>
    </row>
    <row r="24" spans="1:5" ht="17.25" customHeight="1" x14ac:dyDescent="0.25">
      <c r="A24" s="64" t="s">
        <v>28</v>
      </c>
      <c r="B24" s="65"/>
      <c r="C24" s="65"/>
      <c r="D24" s="66"/>
      <c r="E24" s="42">
        <f>E25+E29</f>
        <v>3524801.8</v>
      </c>
    </row>
    <row r="25" spans="1:5" ht="17.25" customHeight="1" x14ac:dyDescent="0.25">
      <c r="A25" s="25" t="s">
        <v>9</v>
      </c>
      <c r="B25" s="25"/>
      <c r="C25" s="26"/>
      <c r="D25" s="27" t="s">
        <v>10</v>
      </c>
      <c r="E25" s="42">
        <f>E26</f>
        <v>379400</v>
      </c>
    </row>
    <row r="26" spans="1:5" ht="17.25" customHeight="1" x14ac:dyDescent="0.25">
      <c r="A26" s="25" t="s">
        <v>11</v>
      </c>
      <c r="B26" s="26"/>
      <c r="C26" s="26"/>
      <c r="D26" s="27" t="s">
        <v>10</v>
      </c>
      <c r="E26" s="42">
        <f>E27</f>
        <v>379400</v>
      </c>
    </row>
    <row r="27" spans="1:5" ht="65.25" customHeight="1" x14ac:dyDescent="0.25">
      <c r="A27" s="28" t="s">
        <v>12</v>
      </c>
      <c r="B27" s="28" t="s">
        <v>13</v>
      </c>
      <c r="C27" s="28" t="s">
        <v>14</v>
      </c>
      <c r="D27" s="29" t="s">
        <v>15</v>
      </c>
      <c r="E27" s="43">
        <f>E28</f>
        <v>379400</v>
      </c>
    </row>
    <row r="28" spans="1:5" ht="17.25" customHeight="1" x14ac:dyDescent="0.25">
      <c r="A28" s="28"/>
      <c r="B28" s="41"/>
      <c r="C28" s="41"/>
      <c r="D28" s="33" t="s">
        <v>44</v>
      </c>
      <c r="E28" s="44">
        <f>225000+104400+50000</f>
        <v>379400</v>
      </c>
    </row>
    <row r="29" spans="1:5" ht="17.25" customHeight="1" x14ac:dyDescent="0.25">
      <c r="A29" s="25" t="s">
        <v>29</v>
      </c>
      <c r="B29" s="25"/>
      <c r="C29" s="25"/>
      <c r="D29" s="27" t="s">
        <v>30</v>
      </c>
      <c r="E29" s="42">
        <f>E30</f>
        <v>3145401.8</v>
      </c>
    </row>
    <row r="30" spans="1:5" ht="17.25" customHeight="1" x14ac:dyDescent="0.25">
      <c r="A30" s="25" t="s">
        <v>31</v>
      </c>
      <c r="B30" s="26"/>
      <c r="C30" s="28"/>
      <c r="D30" s="27" t="s">
        <v>30</v>
      </c>
      <c r="E30" s="42">
        <f>E31</f>
        <v>3145401.8</v>
      </c>
    </row>
    <row r="31" spans="1:5" ht="17.25" customHeight="1" x14ac:dyDescent="0.25">
      <c r="A31" s="28" t="s">
        <v>32</v>
      </c>
      <c r="B31" s="28" t="s">
        <v>33</v>
      </c>
      <c r="C31" s="28"/>
      <c r="D31" s="37" t="s">
        <v>34</v>
      </c>
      <c r="E31" s="43">
        <f>E32</f>
        <v>3145401.8</v>
      </c>
    </row>
    <row r="32" spans="1:5" ht="34.5" customHeight="1" x14ac:dyDescent="0.25">
      <c r="A32" s="28" t="s">
        <v>35</v>
      </c>
      <c r="B32" s="28" t="s">
        <v>36</v>
      </c>
      <c r="C32" s="28" t="s">
        <v>37</v>
      </c>
      <c r="D32" s="38" t="s">
        <v>38</v>
      </c>
      <c r="E32" s="43">
        <f>E33</f>
        <v>3145401.8</v>
      </c>
    </row>
    <row r="33" spans="1:7" ht="21" customHeight="1" x14ac:dyDescent="0.25">
      <c r="A33" s="34"/>
      <c r="B33" s="34"/>
      <c r="C33" s="32"/>
      <c r="D33" s="33" t="s">
        <v>44</v>
      </c>
      <c r="E33" s="44">
        <v>3145401.8</v>
      </c>
    </row>
    <row r="34" spans="1:7" ht="21" customHeight="1" x14ac:dyDescent="0.25">
      <c r="A34" s="64" t="s">
        <v>47</v>
      </c>
      <c r="B34" s="65"/>
      <c r="C34" s="65"/>
      <c r="D34" s="66"/>
      <c r="E34" s="7">
        <f>E24+E11</f>
        <v>3624071.8</v>
      </c>
    </row>
    <row r="35" spans="1:7" s="47" customFormat="1" ht="20.25" customHeight="1" x14ac:dyDescent="0.3">
      <c r="A35" s="58" t="s">
        <v>3</v>
      </c>
      <c r="B35" s="59"/>
      <c r="C35" s="59"/>
      <c r="D35" s="60"/>
      <c r="E35" s="46">
        <f>E36+E37</f>
        <v>-3425531.8</v>
      </c>
    </row>
    <row r="36" spans="1:7" ht="34.5" customHeight="1" x14ac:dyDescent="0.25">
      <c r="A36" s="55" t="s">
        <v>39</v>
      </c>
      <c r="B36" s="56"/>
      <c r="C36" s="56"/>
      <c r="D36" s="57"/>
      <c r="E36" s="45">
        <f>E14</f>
        <v>99270</v>
      </c>
    </row>
    <row r="37" spans="1:7" ht="33.75" customHeight="1" x14ac:dyDescent="0.25">
      <c r="A37" s="55" t="s">
        <v>40</v>
      </c>
      <c r="B37" s="56"/>
      <c r="C37" s="56"/>
      <c r="D37" s="57"/>
      <c r="E37" s="45">
        <f>-(E28+E33)</f>
        <v>-3524801.8</v>
      </c>
      <c r="F37" s="48"/>
    </row>
    <row r="38" spans="1:7" s="47" customFormat="1" ht="21" customHeight="1" x14ac:dyDescent="0.3">
      <c r="A38" s="58" t="s">
        <v>41</v>
      </c>
      <c r="B38" s="59"/>
      <c r="C38" s="59"/>
      <c r="D38" s="60"/>
      <c r="E38" s="46">
        <f>E39</f>
        <v>3524801.8</v>
      </c>
      <c r="F38" s="49"/>
    </row>
    <row r="39" spans="1:7" ht="34.5" customHeight="1" x14ac:dyDescent="0.25">
      <c r="A39" s="61" t="s">
        <v>42</v>
      </c>
      <c r="B39" s="62"/>
      <c r="C39" s="62"/>
      <c r="D39" s="63"/>
      <c r="E39" s="45">
        <f>-E37</f>
        <v>3524801.8</v>
      </c>
    </row>
    <row r="40" spans="1:7" ht="19.5" customHeight="1" x14ac:dyDescent="0.35">
      <c r="C40" s="14"/>
      <c r="D40" s="6"/>
      <c r="E40" s="14"/>
      <c r="F40" s="8"/>
      <c r="G40" s="8"/>
    </row>
    <row r="41" spans="1:7" ht="21.75" customHeight="1" x14ac:dyDescent="0.35">
      <c r="C41" s="14"/>
      <c r="D41" s="13"/>
      <c r="E41" s="14"/>
      <c r="F41" s="8"/>
      <c r="G41" s="8"/>
    </row>
    <row r="42" spans="1:7" ht="20.25" customHeight="1" x14ac:dyDescent="0.35">
      <c r="A42" s="50" t="s">
        <v>48</v>
      </c>
      <c r="C42" s="15"/>
      <c r="D42" s="14"/>
      <c r="E42" s="14"/>
      <c r="F42" s="8"/>
      <c r="G42" s="8"/>
    </row>
    <row r="43" spans="1:7" ht="21" customHeight="1" x14ac:dyDescent="0.35">
      <c r="A43" s="50" t="s">
        <v>49</v>
      </c>
      <c r="C43" s="9"/>
      <c r="D43" s="14"/>
      <c r="E43" s="13"/>
      <c r="F43" s="8"/>
    </row>
    <row r="44" spans="1:7" ht="23.25" x14ac:dyDescent="0.35">
      <c r="C44" s="12"/>
      <c r="D44" s="11"/>
      <c r="E44" s="10"/>
    </row>
    <row r="45" spans="1:7" ht="20.25" x14ac:dyDescent="0.3">
      <c r="A45" s="50"/>
      <c r="B45" s="50"/>
      <c r="C45" s="54"/>
      <c r="D45" s="52"/>
      <c r="E45" s="2"/>
    </row>
    <row r="46" spans="1:7" ht="20.25" x14ac:dyDescent="0.3">
      <c r="A46" s="50"/>
      <c r="B46" s="50"/>
      <c r="C46" s="54"/>
      <c r="D46" s="53"/>
      <c r="E46" s="2"/>
    </row>
    <row r="47" spans="1:7" ht="20.25" x14ac:dyDescent="0.3">
      <c r="A47" s="50"/>
      <c r="B47" s="50"/>
      <c r="C47" s="54"/>
      <c r="D47" s="54"/>
      <c r="E47" s="2"/>
    </row>
    <row r="48" spans="1:7" x14ac:dyDescent="0.25">
      <c r="C48" s="2"/>
      <c r="D48" s="2"/>
      <c r="E48" s="2"/>
    </row>
    <row r="49" spans="3:5" x14ac:dyDescent="0.25">
      <c r="C49" s="2"/>
      <c r="D49" s="2"/>
      <c r="E49" s="2"/>
    </row>
    <row r="50" spans="3:5" x14ac:dyDescent="0.25">
      <c r="C50" s="2"/>
      <c r="D50" s="2"/>
      <c r="E50" s="2"/>
    </row>
    <row r="51" spans="3:5" x14ac:dyDescent="0.25">
      <c r="C51" s="2"/>
      <c r="D51" s="2"/>
      <c r="E51" s="2"/>
    </row>
    <row r="52" spans="3:5" x14ac:dyDescent="0.25">
      <c r="C52" s="2"/>
      <c r="D52" s="2"/>
      <c r="E52" s="2"/>
    </row>
    <row r="53" spans="3:5" x14ac:dyDescent="0.25">
      <c r="C53" s="2"/>
      <c r="D53" s="2"/>
      <c r="E53" s="2"/>
    </row>
    <row r="54" spans="3:5" x14ac:dyDescent="0.25">
      <c r="C54" s="2"/>
      <c r="D54" s="2"/>
      <c r="E54" s="2"/>
    </row>
    <row r="55" spans="3:5" x14ac:dyDescent="0.25">
      <c r="C55" s="2"/>
      <c r="D55" s="2"/>
      <c r="E55" s="2"/>
    </row>
    <row r="56" spans="3:5" x14ac:dyDescent="0.25">
      <c r="D56" s="2"/>
    </row>
    <row r="57" spans="3:5" x14ac:dyDescent="0.25">
      <c r="D57" s="2"/>
    </row>
  </sheetData>
  <mergeCells count="8">
    <mergeCell ref="A37:D37"/>
    <mergeCell ref="A38:D38"/>
    <mergeCell ref="A39:D39"/>
    <mergeCell ref="A11:D11"/>
    <mergeCell ref="A24:D24"/>
    <mergeCell ref="A34:D34"/>
    <mergeCell ref="A35:D35"/>
    <mergeCell ref="A36:D36"/>
  </mergeCells>
  <pageMargins left="1.1811023622047245" right="0.39370078740157483" top="0.78740157480314965" bottom="0.78740157480314965" header="0" footer="0"/>
  <pageSetup paperSize="9" scale="66" fitToHeight="2" orientation="portrait" r:id="rId1"/>
  <headerFooter differentFirst="1" alignWithMargins="0">
    <oddHeader>&amp;C&amp;14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2017-01-19T12:19:41Z</dcterms:modified>
</cp:coreProperties>
</file>