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0" yWindow="0" windowWidth="20490" windowHeight="7665"/>
  </bookViews>
  <sheets>
    <sheet name="КПК0210160" sheetId="3" r:id="rId1"/>
  </sheets>
  <definedNames>
    <definedName name="_xlnm.Print_Area" localSheetId="0">КПК0210160!$A$1:$BM$86</definedName>
  </definedNames>
  <calcPr calcId="162913" refMode="R1C1"/>
</workbook>
</file>

<file path=xl/calcChain.xml><?xml version="1.0" encoding="utf-8"?>
<calcChain xmlns="http://schemas.openxmlformats.org/spreadsheetml/2006/main">
  <c r="BE74" i="3" l="1"/>
  <c r="AO65" i="3"/>
  <c r="BE65" i="3" s="1"/>
  <c r="AS48" i="3" l="1"/>
  <c r="U22" i="3"/>
  <c r="AC49" i="3" l="1"/>
  <c r="AS49" i="3" s="1"/>
  <c r="AC47" i="3"/>
  <c r="AO63" i="3" l="1"/>
  <c r="AO72" i="3" s="1"/>
  <c r="AS47" i="3"/>
  <c r="AW72" i="3"/>
  <c r="AO71" i="3"/>
  <c r="AO70" i="3"/>
  <c r="BE70" i="3" s="1"/>
  <c r="BE72" i="3" l="1"/>
  <c r="BE71" i="3"/>
  <c r="BE68" i="3"/>
  <c r="BE67" i="3"/>
  <c r="BE64" i="3"/>
  <c r="BE63" i="3"/>
  <c r="AR57" i="3"/>
</calcChain>
</file>

<file path=xl/sharedStrings.xml><?xml version="1.0" encoding="utf-8"?>
<sst xmlns="http://schemas.openxmlformats.org/spreadsheetml/2006/main" count="153" uniqueCount="117">
  <si>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</si>
  <si>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</si>
  <si>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</si>
  <si>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</si>
  <si>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</si>
  <si>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</si>
  <si>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</si>
  <si>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</si>
  <si>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</si>
  <si>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</si>
  <si>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</si>
  <si>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p4.8</t>
  </si>
  <si>
    <t>s4.8</t>
  </si>
  <si>
    <t>p4.9</t>
  </si>
  <si>
    <t>s4.9</t>
  </si>
  <si>
    <t>s4.10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</si>
  <si>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</si>
  <si>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</si>
  <si>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</si>
  <si>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</si>
  <si>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</si>
  <si>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</si>
  <si>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</si>
  <si>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</si>
  <si>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</si>
  <si>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</si>
  <si>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</si>
  <si>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</si>
  <si>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</si>
  <si>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</si>
  <si>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</si>
  <si>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</si>
  <si>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</si>
  <si>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</si>
  <si>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</si>
  <si>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</si>
  <si>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</si>
  <si>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</si>
  <si>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</si>
  <si>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</si>
  <si>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</si>
  <si>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</si>
  <si>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</si>
  <si>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</si>
  <si>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</si>
  <si>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</si>
  <si>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</si>
  <si>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</si>
  <si>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</si>
  <si>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</si>
  <si>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</si>
  <si>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</si>
  <si>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</si>
  <si>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</si>
  <si>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</si>
  <si>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</si>
  <si>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</si>
  <si>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</si>
  <si>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</si>
  <si>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УСЬОГО</t>
  </si>
  <si>
    <t>затрат</t>
  </si>
  <si>
    <t>обсяг поточних видатків</t>
  </si>
  <si>
    <t>грн.</t>
  </si>
  <si>
    <t>кількість штатних одиниць</t>
  </si>
  <si>
    <t>од.</t>
  </si>
  <si>
    <t>продукту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</si>
  <si>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</si>
  <si>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2020 року, звіт про виконання паспорту бюджетної програми за 2020 рік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</si>
  <si>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</si>
  <si>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</si>
  <si>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</si>
  <si>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</si>
  <si>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</si>
  <si>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Керівництво і управління у сфері діяльності виконавчого комітету Саксаганської районної у місті ради</t>
  </si>
  <si>
    <t>0200000</t>
  </si>
  <si>
    <t>Фінансовий відділ виконкому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</si>
  <si>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</si>
  <si>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</si>
  <si>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</si>
  <si>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</si>
  <si>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</si>
  <si>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</si>
  <si>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</si>
  <si>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</si>
  <si>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</si>
  <si>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розрахунковий показник</t>
  </si>
  <si>
    <t>Виконавчий комітет Саксаганської районної у місті ради</t>
  </si>
  <si>
    <t>Наказ / розпорядчий документ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</si>
  <si>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</si>
  <si>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гривень</t>
  </si>
  <si>
    <t>Л. Г. Шматкова</t>
  </si>
  <si>
    <t>система електронного документообігу  "Звернення громадян. Документообіг" за результатами роботи 2020 року</t>
  </si>
  <si>
    <t>2.1</t>
  </si>
  <si>
    <t>2.2</t>
  </si>
  <si>
    <t>3.1</t>
  </si>
  <si>
    <t>3.2</t>
  </si>
  <si>
    <t>розрахунок до кошторису</t>
  </si>
  <si>
    <t>Конституція України зі змінами;						_x000D_
Бюджетний кодекс України зі змінами;						_x000D_
Закон України "Про місцеве самоврядування в Україні" зі змінами; 						_x000D_
Закон України "Про державний бюджет України на 2021 рік_x000D_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_x000D_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    Рішення Криворізької міської ради від 31.03.2016 № 381 «Про обсяг і межі повноважень районних у місті рад та їх виконавчих органів», зі змінами;  _x000D_                                              Рішення Саксаганської районної у місті ради від 23.12.2020 № 12 «Про затвердження структури виконавчих органів Саксаганської районної у місті ради, загальної чисельності апарату районної у місті ради та її виконавчих органів» зі змінами;
Рішення Саксаганської районної у місті ради від 23.12.2020 № 11_x000D_ «Про бюджет Саксаганського району у місті Кривому Розі у складі_x000D_ Криворізької міської територіальної громади у Криворізькому районі у_x000D_ Дніпропетровській області на 2021 рік (04578606000)» зі змінами</t>
  </si>
  <si>
    <t>Спрямування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</si>
  <si>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>Погашення кредиторської заборгованості, що склалася на початок року</t>
  </si>
  <si>
    <t>обсяг видатків на погашення кредиторської заборгованості, що склалася на початок року</t>
  </si>
  <si>
    <t>річний звіт за 2020 рік</t>
  </si>
  <si>
    <t>якості</t>
  </si>
  <si>
    <t>відсоток погашеної кредиторської заборгованості, що склалася на початок року</t>
  </si>
  <si>
    <t>%</t>
  </si>
  <si>
    <t>штатний розпис</t>
  </si>
  <si>
    <t>1.1</t>
  </si>
  <si>
    <t>1.2</t>
  </si>
  <si>
    <t>1.3</t>
  </si>
  <si>
    <t>2</t>
  </si>
  <si>
    <t>3</t>
  </si>
  <si>
    <t>3.3</t>
  </si>
  <si>
    <t>4</t>
  </si>
  <si>
    <t>4.1</t>
  </si>
  <si>
    <t>В.о. голови Саксаганської районної у місті ради - заступник голови районної у місті ради</t>
  </si>
  <si>
    <t>Б. Ю. Яровий</t>
  </si>
  <si>
    <t>56-р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</si>
</sst>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b/>
      <sz val="13"/>
      <name val="Times New Roman"/>
      <family val="1"/>
      <charset val="204"/>
    </font>
    <font>
      <sz val="13"/>
      <name val="Arial Cyr"/>
      <charset val="204"/>
    </font>
    <font>
      <sz val="13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/>
    <xf numFmtId="4" fontId="7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/>
    <xf numFmtId="0" fontId="1" fillId="0" borderId="6" xfId="0" applyFont="1" applyFill="1" applyBorder="1" applyAlignment="1"/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/>
    <xf numFmtId="0" fontId="6" fillId="0" borderId="0" xfId="0" applyFont="1" applyFill="1" applyAlignment="1">
      <alignment horizontal="center"/>
    </xf>
    <xf numFmtId="0" fontId="10" fillId="0" borderId="0" xfId="0" applyFont="1" applyFill="1"/>
    <xf numFmtId="0" fontId="1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18" fillId="0" borderId="0" xfId="0" applyFont="1" applyFill="1"/>
    <xf numFmtId="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0" fontId="18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6" fillId="0" borderId="5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4" xfId="0" applyNumberFormat="1" applyFont="1" applyFill="1" applyBorder="1" applyAlignment="1">
      <alignment horizontal="left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5" xfId="0" quotePrefix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1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top" wrapText="1"/>
    </xf>
    <xf numFmtId="14" fontId="2" fillId="0" borderId="5" xfId="0" applyNumberFormat="1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6"/>
  <sheetViews>
    <sheetView tabSelected="1" zoomScaleNormal="100" zoomScaleSheetLayoutView="100" workbookViewId="0">
      <selection activeCell="W7" sqref="W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41" t="s">
        <v>29</v>
      </c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</row>
    <row r="2" spans="1:77" ht="15.95" customHeight="1" x14ac:dyDescent="0.2">
      <c r="AO2" s="124" t="s">
        <v>0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3" spans="1:77" ht="15.95" customHeight="1" x14ac:dyDescent="0.2">
      <c r="AO3" s="107" t="s">
        <v>87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20.25" customHeight="1" x14ac:dyDescent="0.2">
      <c r="AO4" s="142" t="s">
        <v>86</v>
      </c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</row>
    <row r="5" spans="1:77" x14ac:dyDescent="0.2">
      <c r="AO5" s="144" t="s">
        <v>16</v>
      </c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</row>
    <row r="6" spans="1:77" ht="7.5" customHeight="1" x14ac:dyDescent="0.2"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</row>
    <row r="7" spans="1:77" ht="14.25" customHeight="1" x14ac:dyDescent="0.2">
      <c r="AO7" s="150">
        <v>44256</v>
      </c>
      <c r="AP7" s="151"/>
      <c r="AQ7" s="151"/>
      <c r="AR7" s="151"/>
      <c r="AS7" s="151"/>
      <c r="AT7" s="151"/>
      <c r="AU7" s="151"/>
      <c r="AV7" s="1" t="s">
        <v>57</v>
      </c>
      <c r="AW7" s="152" t="s">
        <v>116</v>
      </c>
      <c r="AX7" s="140"/>
      <c r="AY7" s="140"/>
      <c r="AZ7" s="140"/>
      <c r="BA7" s="140"/>
      <c r="BB7" s="140"/>
      <c r="BC7" s="140"/>
      <c r="BD7" s="140"/>
      <c r="BE7" s="140"/>
      <c r="BF7" s="140"/>
    </row>
    <row r="8" spans="1:77" ht="6.75" customHeight="1" x14ac:dyDescent="0.2">
      <c r="AO8" s="2"/>
      <c r="AP8" s="2"/>
      <c r="AQ8" s="2"/>
      <c r="AR8" s="2"/>
      <c r="AS8" s="2"/>
      <c r="AT8" s="2"/>
      <c r="AU8" s="2"/>
      <c r="AW8" s="3"/>
      <c r="AX8" s="3"/>
      <c r="AY8" s="3"/>
      <c r="AZ8" s="3"/>
      <c r="BA8" s="3"/>
      <c r="BB8" s="3"/>
      <c r="BC8" s="3"/>
      <c r="BD8" s="3"/>
      <c r="BE8" s="3"/>
      <c r="BF8" s="3"/>
    </row>
    <row r="10" spans="1:77" ht="15.75" customHeight="1" x14ac:dyDescent="0.2">
      <c r="A10" s="153" t="s">
        <v>17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</row>
    <row r="11" spans="1:77" ht="15.75" customHeight="1" x14ac:dyDescent="0.2">
      <c r="A11" s="153" t="s">
        <v>79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</row>
    <row r="12" spans="1:77" ht="6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77" s="8" customFormat="1" ht="14.25" customHeight="1" x14ac:dyDescent="0.2">
      <c r="A13" s="5" t="s">
        <v>47</v>
      </c>
      <c r="B13" s="134" t="s">
        <v>74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6"/>
      <c r="N13" s="154" t="s">
        <v>86</v>
      </c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7"/>
      <c r="AU13" s="134" t="s">
        <v>77</v>
      </c>
      <c r="AV13" s="135"/>
      <c r="AW13" s="135"/>
      <c r="AX13" s="135"/>
      <c r="AY13" s="135"/>
      <c r="AZ13" s="135"/>
      <c r="BA13" s="135"/>
      <c r="BB13" s="135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77" s="8" customFormat="1" ht="24" customHeight="1" x14ac:dyDescent="0.2">
      <c r="A14" s="9"/>
      <c r="B14" s="136" t="s">
        <v>50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9"/>
      <c r="N14" s="149" t="s">
        <v>56</v>
      </c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9"/>
      <c r="AU14" s="136" t="s">
        <v>49</v>
      </c>
      <c r="AV14" s="136"/>
      <c r="AW14" s="136"/>
      <c r="AX14" s="136"/>
      <c r="AY14" s="136"/>
      <c r="AZ14" s="136"/>
      <c r="BA14" s="136"/>
      <c r="BB14" s="136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7" s="8" customFormat="1" x14ac:dyDescent="0.2">
      <c r="BE15" s="10"/>
      <c r="BF15" s="10"/>
      <c r="BG15" s="10"/>
      <c r="BH15" s="10"/>
      <c r="BI15" s="10"/>
      <c r="BJ15" s="10"/>
      <c r="BK15" s="10"/>
      <c r="BL15" s="10"/>
    </row>
    <row r="16" spans="1:77" s="8" customFormat="1" ht="20.25" customHeight="1" x14ac:dyDescent="0.2">
      <c r="A16" s="11" t="s">
        <v>4</v>
      </c>
      <c r="B16" s="134" t="s">
        <v>82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6"/>
      <c r="N16" s="154" t="s">
        <v>86</v>
      </c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7"/>
      <c r="AU16" s="134" t="s">
        <v>77</v>
      </c>
      <c r="AV16" s="135"/>
      <c r="AW16" s="135"/>
      <c r="AX16" s="135"/>
      <c r="AY16" s="135"/>
      <c r="AZ16" s="135"/>
      <c r="BA16" s="135"/>
      <c r="BB16" s="135"/>
      <c r="BC16" s="12"/>
      <c r="BD16" s="12"/>
      <c r="BE16" s="12"/>
      <c r="BF16" s="12"/>
      <c r="BG16" s="12"/>
      <c r="BH16" s="12"/>
      <c r="BI16" s="12"/>
      <c r="BJ16" s="12"/>
      <c r="BK16" s="12"/>
      <c r="BL16" s="13"/>
      <c r="BM16" s="10"/>
      <c r="BN16" s="10"/>
      <c r="BO16" s="10"/>
      <c r="BP16" s="12"/>
      <c r="BQ16" s="12"/>
      <c r="BR16" s="12"/>
      <c r="BS16" s="12"/>
      <c r="BT16" s="12"/>
      <c r="BU16" s="12"/>
      <c r="BV16" s="12"/>
      <c r="BW16" s="12"/>
    </row>
    <row r="17" spans="1:79" s="8" customFormat="1" ht="24" customHeight="1" x14ac:dyDescent="0.2">
      <c r="A17" s="14"/>
      <c r="B17" s="136" t="s">
        <v>50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9"/>
      <c r="N17" s="149" t="s">
        <v>55</v>
      </c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9"/>
      <c r="AU17" s="136" t="s">
        <v>49</v>
      </c>
      <c r="AV17" s="136"/>
      <c r="AW17" s="136"/>
      <c r="AX17" s="136"/>
      <c r="AY17" s="136"/>
      <c r="AZ17" s="136"/>
      <c r="BA17" s="136"/>
      <c r="BB17" s="136"/>
      <c r="BC17" s="15"/>
      <c r="BD17" s="15"/>
      <c r="BE17" s="15"/>
      <c r="BF17" s="15"/>
      <c r="BG17" s="15"/>
      <c r="BH17" s="15"/>
      <c r="BI17" s="15"/>
      <c r="BJ17" s="15"/>
      <c r="BK17" s="16"/>
      <c r="BL17" s="15"/>
      <c r="BM17" s="10"/>
      <c r="BN17" s="10"/>
      <c r="BO17" s="10"/>
      <c r="BP17" s="15"/>
      <c r="BQ17" s="15"/>
      <c r="BR17" s="15"/>
      <c r="BS17" s="15"/>
      <c r="BT17" s="15"/>
      <c r="BU17" s="15"/>
      <c r="BV17" s="15"/>
      <c r="BW17" s="15"/>
    </row>
    <row r="18" spans="1:79" s="8" customFormat="1" x14ac:dyDescent="0.2"/>
    <row r="19" spans="1:79" s="8" customFormat="1" ht="42.75" customHeight="1" x14ac:dyDescent="0.2">
      <c r="A19" s="5" t="s">
        <v>48</v>
      </c>
      <c r="B19" s="134" t="s">
        <v>80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N19" s="134" t="s">
        <v>83</v>
      </c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2"/>
      <c r="AA19" s="134" t="s">
        <v>84</v>
      </c>
      <c r="AB19" s="135"/>
      <c r="AC19" s="135"/>
      <c r="AD19" s="135"/>
      <c r="AE19" s="135"/>
      <c r="AF19" s="135"/>
      <c r="AG19" s="135"/>
      <c r="AH19" s="135"/>
      <c r="AI19" s="135"/>
      <c r="AJ19" s="12"/>
      <c r="AK19" s="139" t="s">
        <v>81</v>
      </c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2"/>
      <c r="BE19" s="134" t="s">
        <v>78</v>
      </c>
      <c r="BF19" s="135"/>
      <c r="BG19" s="135"/>
      <c r="BH19" s="135"/>
      <c r="BI19" s="135"/>
      <c r="BJ19" s="135"/>
      <c r="BK19" s="135"/>
      <c r="BL19" s="135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79" s="8" customFormat="1" ht="25.5" customHeight="1" x14ac:dyDescent="0.2">
      <c r="B20" s="136" t="s">
        <v>50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N20" s="136" t="s">
        <v>51</v>
      </c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5"/>
      <c r="AA20" s="137" t="s">
        <v>52</v>
      </c>
      <c r="AB20" s="137"/>
      <c r="AC20" s="137"/>
      <c r="AD20" s="137"/>
      <c r="AE20" s="137"/>
      <c r="AF20" s="137"/>
      <c r="AG20" s="137"/>
      <c r="AH20" s="137"/>
      <c r="AI20" s="137"/>
      <c r="AJ20" s="15"/>
      <c r="AK20" s="138" t="s">
        <v>53</v>
      </c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5"/>
      <c r="BE20" s="136" t="s">
        <v>54</v>
      </c>
      <c r="BF20" s="136"/>
      <c r="BG20" s="136"/>
      <c r="BH20" s="136"/>
      <c r="BI20" s="136"/>
      <c r="BJ20" s="136"/>
      <c r="BK20" s="136"/>
      <c r="BL20" s="136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</row>
    <row r="21" spans="1:79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79" ht="24.95" customHeight="1" x14ac:dyDescent="0.2">
      <c r="A22" s="146" t="s">
        <v>44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7">
        <f>AS22+I23</f>
        <v>48081124</v>
      </c>
      <c r="V22" s="147"/>
      <c r="W22" s="147"/>
      <c r="X22" s="147"/>
      <c r="Y22" s="147"/>
      <c r="Z22" s="147"/>
      <c r="AA22" s="147"/>
      <c r="AB22" s="147"/>
      <c r="AC22" s="147"/>
      <c r="AD22" s="147"/>
      <c r="AE22" s="148" t="s">
        <v>45</v>
      </c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7">
        <v>48080002</v>
      </c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07" t="s">
        <v>19</v>
      </c>
      <c r="BE22" s="107"/>
      <c r="BF22" s="107"/>
      <c r="BG22" s="107"/>
      <c r="BH22" s="107"/>
      <c r="BI22" s="107"/>
      <c r="BJ22" s="107"/>
      <c r="BK22" s="107"/>
      <c r="BL22" s="107"/>
    </row>
    <row r="23" spans="1:79" ht="24.95" customHeight="1" x14ac:dyDescent="0.2">
      <c r="A23" s="107" t="s">
        <v>18</v>
      </c>
      <c r="B23" s="107"/>
      <c r="C23" s="107"/>
      <c r="D23" s="107"/>
      <c r="E23" s="107"/>
      <c r="F23" s="107"/>
      <c r="G23" s="107"/>
      <c r="H23" s="107"/>
      <c r="I23" s="147">
        <v>1122</v>
      </c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07" t="s">
        <v>20</v>
      </c>
      <c r="U23" s="107"/>
      <c r="V23" s="107"/>
      <c r="W23" s="107"/>
      <c r="X23" s="18"/>
      <c r="Y23" s="18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20"/>
      <c r="AO23" s="20"/>
      <c r="AP23" s="20"/>
      <c r="AQ23" s="20"/>
      <c r="AR23" s="20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20"/>
      <c r="BE23" s="20"/>
      <c r="BF23" s="20"/>
      <c r="BG23" s="20"/>
      <c r="BH23" s="20"/>
      <c r="BI23" s="20"/>
      <c r="BJ23" s="17"/>
      <c r="BK23" s="17"/>
      <c r="BL23" s="17"/>
    </row>
    <row r="24" spans="1:79" ht="12.75" customHeight="1" x14ac:dyDescent="0.2">
      <c r="A24" s="21"/>
      <c r="B24" s="21"/>
      <c r="C24" s="21"/>
      <c r="D24" s="21"/>
      <c r="E24" s="21"/>
      <c r="F24" s="21"/>
      <c r="G24" s="21"/>
      <c r="H24" s="2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1"/>
      <c r="U24" s="21"/>
      <c r="V24" s="21"/>
      <c r="W24" s="21"/>
      <c r="X24" s="18"/>
      <c r="Y24" s="18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0"/>
      <c r="AO24" s="20"/>
      <c r="AP24" s="20"/>
      <c r="AQ24" s="20"/>
      <c r="AR24" s="20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20"/>
      <c r="BE24" s="20"/>
      <c r="BF24" s="20"/>
      <c r="BG24" s="20"/>
      <c r="BH24" s="20"/>
      <c r="BI24" s="20"/>
      <c r="BJ24" s="17"/>
      <c r="BK24" s="17"/>
      <c r="BL24" s="17"/>
    </row>
    <row r="25" spans="1:79" ht="15.75" customHeight="1" x14ac:dyDescent="0.2">
      <c r="A25" s="124" t="s">
        <v>31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</row>
    <row r="26" spans="1:79" ht="223.5" customHeight="1" x14ac:dyDescent="0.2">
      <c r="A26" s="159" t="s">
        <v>97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0"/>
      <c r="BC26" s="160"/>
      <c r="BD26" s="160"/>
      <c r="BE26" s="160"/>
      <c r="BF26" s="160"/>
      <c r="BG26" s="160"/>
      <c r="BH26" s="160"/>
      <c r="BI26" s="160"/>
      <c r="BJ26" s="160"/>
      <c r="BK26" s="160"/>
      <c r="BL26" s="160"/>
    </row>
    <row r="27" spans="1:79" ht="12.7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79" ht="15.75" customHeight="1" x14ac:dyDescent="0.2">
      <c r="A28" s="107" t="s">
        <v>30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</row>
    <row r="29" spans="1:79" ht="27.75" customHeight="1" x14ac:dyDescent="0.2">
      <c r="A29" s="133" t="s">
        <v>24</v>
      </c>
      <c r="B29" s="133"/>
      <c r="C29" s="133"/>
      <c r="D29" s="133"/>
      <c r="E29" s="133"/>
      <c r="F29" s="133"/>
      <c r="G29" s="130" t="s">
        <v>34</v>
      </c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1"/>
      <c r="BL29" s="132"/>
    </row>
    <row r="30" spans="1:79" ht="15.75" hidden="1" x14ac:dyDescent="0.2">
      <c r="A30" s="78">
        <v>1</v>
      </c>
      <c r="B30" s="78"/>
      <c r="C30" s="78"/>
      <c r="D30" s="78"/>
      <c r="E30" s="78"/>
      <c r="F30" s="78"/>
      <c r="G30" s="130">
        <v>2</v>
      </c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2"/>
    </row>
    <row r="31" spans="1:79" ht="10.5" hidden="1" customHeight="1" x14ac:dyDescent="0.2">
      <c r="A31" s="108" t="s">
        <v>27</v>
      </c>
      <c r="B31" s="108"/>
      <c r="C31" s="108"/>
      <c r="D31" s="108"/>
      <c r="E31" s="108"/>
      <c r="F31" s="108"/>
      <c r="G31" s="109" t="s">
        <v>7</v>
      </c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1"/>
      <c r="CA31" s="1" t="s">
        <v>43</v>
      </c>
    </row>
    <row r="32" spans="1:79" s="40" customFormat="1" ht="25.5" customHeight="1" x14ac:dyDescent="0.2">
      <c r="A32" s="108">
        <v>1</v>
      </c>
      <c r="B32" s="108"/>
      <c r="C32" s="108"/>
      <c r="D32" s="108"/>
      <c r="E32" s="108"/>
      <c r="F32" s="108"/>
      <c r="G32" s="155" t="s">
        <v>88</v>
      </c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7"/>
      <c r="CA32" s="40" t="s">
        <v>42</v>
      </c>
    </row>
    <row r="33" spans="1:79" ht="12.75" customHeight="1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</row>
    <row r="34" spans="1:79" ht="15.95" customHeight="1" x14ac:dyDescent="0.2">
      <c r="A34" s="107" t="s">
        <v>32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</row>
    <row r="35" spans="1:79" ht="15.95" customHeight="1" x14ac:dyDescent="0.2">
      <c r="A35" s="158" t="s">
        <v>73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</row>
    <row r="36" spans="1:79" ht="12.7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</row>
    <row r="37" spans="1:79" ht="15.75" customHeight="1" x14ac:dyDescent="0.2">
      <c r="A37" s="107" t="s">
        <v>33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</row>
    <row r="38" spans="1:79" ht="14.25" customHeight="1" x14ac:dyDescent="0.2">
      <c r="A38" s="133" t="s">
        <v>24</v>
      </c>
      <c r="B38" s="133"/>
      <c r="C38" s="133"/>
      <c r="D38" s="133"/>
      <c r="E38" s="133"/>
      <c r="F38" s="133"/>
      <c r="G38" s="130" t="s">
        <v>21</v>
      </c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31"/>
      <c r="BI38" s="131"/>
      <c r="BJ38" s="131"/>
      <c r="BK38" s="131"/>
      <c r="BL38" s="132"/>
    </row>
    <row r="39" spans="1:79" s="23" customFormat="1" ht="17.25" customHeight="1" x14ac:dyDescent="0.25">
      <c r="A39" s="78">
        <v>1</v>
      </c>
      <c r="B39" s="78"/>
      <c r="C39" s="78"/>
      <c r="D39" s="78"/>
      <c r="E39" s="78"/>
      <c r="F39" s="78"/>
      <c r="G39" s="79" t="s">
        <v>58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1"/>
    </row>
    <row r="40" spans="1:79" ht="20.2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</row>
    <row r="41" spans="1:79" ht="15.75" customHeight="1" x14ac:dyDescent="0.2">
      <c r="A41" s="107" t="s">
        <v>35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</row>
    <row r="42" spans="1:79" ht="13.5" customHeight="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125" t="s">
        <v>89</v>
      </c>
      <c r="AT42" s="125"/>
      <c r="AU42" s="125"/>
      <c r="AV42" s="125"/>
      <c r="AW42" s="125"/>
      <c r="AX42" s="125"/>
      <c r="AY42" s="125"/>
      <c r="AZ42" s="125"/>
      <c r="BA42" s="42"/>
      <c r="BB42" s="42"/>
      <c r="BC42" s="42"/>
      <c r="BD42" s="42"/>
      <c r="BE42" s="42"/>
      <c r="BF42" s="42"/>
      <c r="BG42" s="42"/>
      <c r="BH42" s="42"/>
      <c r="BI42" s="43"/>
      <c r="BJ42" s="43"/>
      <c r="BK42" s="43"/>
      <c r="BL42" s="43"/>
    </row>
    <row r="43" spans="1:79" ht="15.95" customHeight="1" x14ac:dyDescent="0.2">
      <c r="A43" s="78" t="s">
        <v>24</v>
      </c>
      <c r="B43" s="78"/>
      <c r="C43" s="78"/>
      <c r="D43" s="113" t="s">
        <v>22</v>
      </c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5"/>
      <c r="AC43" s="78" t="s">
        <v>25</v>
      </c>
      <c r="AD43" s="78"/>
      <c r="AE43" s="78"/>
      <c r="AF43" s="78"/>
      <c r="AG43" s="78"/>
      <c r="AH43" s="78"/>
      <c r="AI43" s="78"/>
      <c r="AJ43" s="78"/>
      <c r="AK43" s="78" t="s">
        <v>26</v>
      </c>
      <c r="AL43" s="78"/>
      <c r="AM43" s="78"/>
      <c r="AN43" s="78"/>
      <c r="AO43" s="78"/>
      <c r="AP43" s="78"/>
      <c r="AQ43" s="78"/>
      <c r="AR43" s="78"/>
      <c r="AS43" s="78" t="s">
        <v>23</v>
      </c>
      <c r="AT43" s="78"/>
      <c r="AU43" s="78"/>
      <c r="AV43" s="78"/>
      <c r="AW43" s="78"/>
      <c r="AX43" s="78"/>
      <c r="AY43" s="78"/>
      <c r="AZ43" s="78"/>
      <c r="BA43" s="28"/>
      <c r="BB43" s="28"/>
      <c r="BC43" s="28"/>
      <c r="BD43" s="28"/>
      <c r="BE43" s="28"/>
      <c r="BF43" s="28"/>
      <c r="BG43" s="28"/>
      <c r="BH43" s="28"/>
    </row>
    <row r="44" spans="1:79" ht="14.25" customHeight="1" x14ac:dyDescent="0.2">
      <c r="A44" s="78"/>
      <c r="B44" s="78"/>
      <c r="C44" s="78"/>
      <c r="D44" s="116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28"/>
      <c r="BB44" s="28"/>
      <c r="BC44" s="28"/>
      <c r="BD44" s="28"/>
      <c r="BE44" s="28"/>
      <c r="BF44" s="28"/>
      <c r="BG44" s="28"/>
      <c r="BH44" s="28"/>
    </row>
    <row r="45" spans="1:79" ht="15.75" x14ac:dyDescent="0.2">
      <c r="A45" s="78">
        <v>1</v>
      </c>
      <c r="B45" s="78"/>
      <c r="C45" s="78"/>
      <c r="D45" s="99">
        <v>2</v>
      </c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1"/>
      <c r="AC45" s="78">
        <v>3</v>
      </c>
      <c r="AD45" s="78"/>
      <c r="AE45" s="78"/>
      <c r="AF45" s="78"/>
      <c r="AG45" s="78"/>
      <c r="AH45" s="78"/>
      <c r="AI45" s="78"/>
      <c r="AJ45" s="78"/>
      <c r="AK45" s="78">
        <v>4</v>
      </c>
      <c r="AL45" s="78"/>
      <c r="AM45" s="78"/>
      <c r="AN45" s="78"/>
      <c r="AO45" s="78"/>
      <c r="AP45" s="78"/>
      <c r="AQ45" s="78"/>
      <c r="AR45" s="78"/>
      <c r="AS45" s="78">
        <v>5</v>
      </c>
      <c r="AT45" s="78"/>
      <c r="AU45" s="78"/>
      <c r="AV45" s="78"/>
      <c r="AW45" s="78"/>
      <c r="AX45" s="78"/>
      <c r="AY45" s="78"/>
      <c r="AZ45" s="78"/>
      <c r="BA45" s="28"/>
      <c r="BB45" s="28"/>
      <c r="BC45" s="28"/>
      <c r="BD45" s="28"/>
      <c r="BE45" s="28"/>
      <c r="BF45" s="28"/>
      <c r="BG45" s="28"/>
      <c r="BH45" s="28"/>
    </row>
    <row r="46" spans="1:79" s="31" customFormat="1" ht="12.75" hidden="1" customHeight="1" x14ac:dyDescent="0.2">
      <c r="A46" s="108" t="s">
        <v>6</v>
      </c>
      <c r="B46" s="108"/>
      <c r="C46" s="108"/>
      <c r="D46" s="126" t="s">
        <v>7</v>
      </c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8"/>
      <c r="AC46" s="112" t="s">
        <v>8</v>
      </c>
      <c r="AD46" s="112"/>
      <c r="AE46" s="112"/>
      <c r="AF46" s="112"/>
      <c r="AG46" s="112"/>
      <c r="AH46" s="112"/>
      <c r="AI46" s="112"/>
      <c r="AJ46" s="112"/>
      <c r="AK46" s="112" t="s">
        <v>9</v>
      </c>
      <c r="AL46" s="112"/>
      <c r="AM46" s="112"/>
      <c r="AN46" s="112"/>
      <c r="AO46" s="112"/>
      <c r="AP46" s="112"/>
      <c r="AQ46" s="112"/>
      <c r="AR46" s="112"/>
      <c r="AS46" s="129" t="s">
        <v>10</v>
      </c>
      <c r="AT46" s="112"/>
      <c r="AU46" s="112"/>
      <c r="AV46" s="112"/>
      <c r="AW46" s="112"/>
      <c r="AX46" s="112"/>
      <c r="AY46" s="112"/>
      <c r="AZ46" s="112"/>
      <c r="BA46" s="29"/>
      <c r="BB46" s="30"/>
      <c r="BC46" s="30"/>
      <c r="BD46" s="30"/>
      <c r="BE46" s="30"/>
      <c r="BF46" s="30"/>
      <c r="BG46" s="30"/>
      <c r="BH46" s="30"/>
      <c r="CA46" s="31" t="s">
        <v>11</v>
      </c>
    </row>
    <row r="47" spans="1:79" s="46" customFormat="1" ht="49.5" customHeight="1" x14ac:dyDescent="0.2">
      <c r="A47" s="119">
        <v>1</v>
      </c>
      <c r="B47" s="119"/>
      <c r="C47" s="119"/>
      <c r="D47" s="120" t="s">
        <v>98</v>
      </c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3">
        <f>47912817+20618</f>
        <v>47933435</v>
      </c>
      <c r="AD47" s="123"/>
      <c r="AE47" s="123"/>
      <c r="AF47" s="123"/>
      <c r="AG47" s="123"/>
      <c r="AH47" s="123"/>
      <c r="AI47" s="123"/>
      <c r="AJ47" s="123"/>
      <c r="AK47" s="123">
        <v>1122</v>
      </c>
      <c r="AL47" s="123"/>
      <c r="AM47" s="123"/>
      <c r="AN47" s="123"/>
      <c r="AO47" s="123"/>
      <c r="AP47" s="123"/>
      <c r="AQ47" s="123"/>
      <c r="AR47" s="123"/>
      <c r="AS47" s="123">
        <f>AC47+AK47</f>
        <v>47934557</v>
      </c>
      <c r="AT47" s="123"/>
      <c r="AU47" s="123"/>
      <c r="AV47" s="123"/>
      <c r="AW47" s="123"/>
      <c r="AX47" s="123"/>
      <c r="AY47" s="123"/>
      <c r="AZ47" s="123"/>
      <c r="BA47" s="45"/>
      <c r="BB47" s="45"/>
      <c r="BC47" s="45"/>
      <c r="BD47" s="45"/>
      <c r="BE47" s="45"/>
      <c r="BF47" s="45"/>
      <c r="BG47" s="45"/>
      <c r="BH47" s="45"/>
      <c r="CA47" s="46" t="s">
        <v>12</v>
      </c>
    </row>
    <row r="48" spans="1:79" s="46" customFormat="1" ht="23.25" customHeight="1" x14ac:dyDescent="0.2">
      <c r="A48" s="119">
        <v>2</v>
      </c>
      <c r="B48" s="119"/>
      <c r="C48" s="119"/>
      <c r="D48" s="120" t="s">
        <v>99</v>
      </c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3">
        <v>146567</v>
      </c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>
        <f>AC48+AK48</f>
        <v>146567</v>
      </c>
      <c r="AT48" s="123"/>
      <c r="AU48" s="123"/>
      <c r="AV48" s="123"/>
      <c r="AW48" s="123"/>
      <c r="AX48" s="123"/>
      <c r="AY48" s="123"/>
      <c r="AZ48" s="123"/>
      <c r="BA48" s="45"/>
      <c r="BB48" s="45"/>
      <c r="BC48" s="45"/>
      <c r="BD48" s="45"/>
      <c r="BE48" s="45"/>
      <c r="BF48" s="45"/>
      <c r="BG48" s="45"/>
      <c r="BH48" s="45"/>
    </row>
    <row r="49" spans="1:79" s="31" customFormat="1" ht="15.75" x14ac:dyDescent="0.2">
      <c r="A49" s="82"/>
      <c r="B49" s="82"/>
      <c r="C49" s="82"/>
      <c r="D49" s="83" t="s">
        <v>59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5"/>
      <c r="AC49" s="70">
        <f>AC47+AC48</f>
        <v>48080002</v>
      </c>
      <c r="AD49" s="70"/>
      <c r="AE49" s="70"/>
      <c r="AF49" s="70"/>
      <c r="AG49" s="70"/>
      <c r="AH49" s="70"/>
      <c r="AI49" s="70"/>
      <c r="AJ49" s="70"/>
      <c r="AK49" s="70">
        <v>1122</v>
      </c>
      <c r="AL49" s="70"/>
      <c r="AM49" s="70"/>
      <c r="AN49" s="70"/>
      <c r="AO49" s="70"/>
      <c r="AP49" s="70"/>
      <c r="AQ49" s="70"/>
      <c r="AR49" s="70"/>
      <c r="AS49" s="70">
        <f>AC49+AK49</f>
        <v>48081124</v>
      </c>
      <c r="AT49" s="70"/>
      <c r="AU49" s="70"/>
      <c r="AV49" s="70"/>
      <c r="AW49" s="70"/>
      <c r="AX49" s="70"/>
      <c r="AY49" s="70"/>
      <c r="AZ49" s="70"/>
      <c r="BA49" s="32"/>
      <c r="BB49" s="32"/>
      <c r="BC49" s="32"/>
      <c r="BD49" s="32"/>
      <c r="BE49" s="32"/>
      <c r="BF49" s="32"/>
      <c r="BG49" s="32"/>
      <c r="BH49" s="32"/>
    </row>
    <row r="50" spans="1:79" ht="20.25" customHeight="1" x14ac:dyDescent="0.2"/>
    <row r="51" spans="1:79" ht="15.75" customHeight="1" x14ac:dyDescent="0.2">
      <c r="A51" s="124" t="s">
        <v>36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</row>
    <row r="52" spans="1:79" ht="11.2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125" t="s">
        <v>89</v>
      </c>
      <c r="AS52" s="125"/>
      <c r="AT52" s="125"/>
      <c r="AU52" s="125"/>
      <c r="AV52" s="125"/>
      <c r="AW52" s="125"/>
      <c r="AX52" s="125"/>
      <c r="AY52" s="125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</row>
    <row r="53" spans="1:79" ht="15.95" customHeight="1" x14ac:dyDescent="0.2">
      <c r="A53" s="78" t="s">
        <v>24</v>
      </c>
      <c r="B53" s="78"/>
      <c r="C53" s="78"/>
      <c r="D53" s="113" t="s">
        <v>28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78" t="s">
        <v>25</v>
      </c>
      <c r="AC53" s="78"/>
      <c r="AD53" s="78"/>
      <c r="AE53" s="78"/>
      <c r="AF53" s="78"/>
      <c r="AG53" s="78"/>
      <c r="AH53" s="78"/>
      <c r="AI53" s="78"/>
      <c r="AJ53" s="78" t="s">
        <v>26</v>
      </c>
      <c r="AK53" s="78"/>
      <c r="AL53" s="78"/>
      <c r="AM53" s="78"/>
      <c r="AN53" s="78"/>
      <c r="AO53" s="78"/>
      <c r="AP53" s="78"/>
      <c r="AQ53" s="78"/>
      <c r="AR53" s="78" t="s">
        <v>23</v>
      </c>
      <c r="AS53" s="78"/>
      <c r="AT53" s="78"/>
      <c r="AU53" s="78"/>
      <c r="AV53" s="78"/>
      <c r="AW53" s="78"/>
      <c r="AX53" s="78"/>
      <c r="AY53" s="78"/>
    </row>
    <row r="54" spans="1:79" ht="29.1" customHeight="1" x14ac:dyDescent="0.2">
      <c r="A54" s="78"/>
      <c r="B54" s="78"/>
      <c r="C54" s="78"/>
      <c r="D54" s="116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</row>
    <row r="55" spans="1:79" ht="15.75" customHeight="1" x14ac:dyDescent="0.2">
      <c r="A55" s="78">
        <v>1</v>
      </c>
      <c r="B55" s="78"/>
      <c r="C55" s="78"/>
      <c r="D55" s="99">
        <v>2</v>
      </c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1"/>
      <c r="AB55" s="78">
        <v>3</v>
      </c>
      <c r="AC55" s="78"/>
      <c r="AD55" s="78"/>
      <c r="AE55" s="78"/>
      <c r="AF55" s="78"/>
      <c r="AG55" s="78"/>
      <c r="AH55" s="78"/>
      <c r="AI55" s="78"/>
      <c r="AJ55" s="78">
        <v>4</v>
      </c>
      <c r="AK55" s="78"/>
      <c r="AL55" s="78"/>
      <c r="AM55" s="78"/>
      <c r="AN55" s="78"/>
      <c r="AO55" s="78"/>
      <c r="AP55" s="78"/>
      <c r="AQ55" s="78"/>
      <c r="AR55" s="78">
        <v>5</v>
      </c>
      <c r="AS55" s="78"/>
      <c r="AT55" s="78"/>
      <c r="AU55" s="78"/>
      <c r="AV55" s="78"/>
      <c r="AW55" s="78"/>
      <c r="AX55" s="78"/>
      <c r="AY55" s="78"/>
    </row>
    <row r="56" spans="1:79" ht="12.75" hidden="1" customHeight="1" x14ac:dyDescent="0.2">
      <c r="A56" s="108" t="s">
        <v>6</v>
      </c>
      <c r="B56" s="108"/>
      <c r="C56" s="108"/>
      <c r="D56" s="109" t="s">
        <v>7</v>
      </c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1"/>
      <c r="AB56" s="112" t="s">
        <v>8</v>
      </c>
      <c r="AC56" s="112"/>
      <c r="AD56" s="112"/>
      <c r="AE56" s="112"/>
      <c r="AF56" s="112"/>
      <c r="AG56" s="112"/>
      <c r="AH56" s="112"/>
      <c r="AI56" s="112"/>
      <c r="AJ56" s="112" t="s">
        <v>9</v>
      </c>
      <c r="AK56" s="112"/>
      <c r="AL56" s="112"/>
      <c r="AM56" s="112"/>
      <c r="AN56" s="112"/>
      <c r="AO56" s="112"/>
      <c r="AP56" s="112"/>
      <c r="AQ56" s="112"/>
      <c r="AR56" s="112" t="s">
        <v>10</v>
      </c>
      <c r="AS56" s="112"/>
      <c r="AT56" s="112"/>
      <c r="AU56" s="112"/>
      <c r="AV56" s="112"/>
      <c r="AW56" s="112"/>
      <c r="AX56" s="112"/>
      <c r="AY56" s="112"/>
      <c r="CA56" s="1" t="s">
        <v>13</v>
      </c>
    </row>
    <row r="57" spans="1:79" s="44" customFormat="1" ht="15" customHeight="1" x14ac:dyDescent="0.25">
      <c r="A57" s="102"/>
      <c r="B57" s="102"/>
      <c r="C57" s="102"/>
      <c r="D57" s="103" t="s">
        <v>23</v>
      </c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5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>
        <f>AB57+AJ57</f>
        <v>0</v>
      </c>
      <c r="AS57" s="106"/>
      <c r="AT57" s="106"/>
      <c r="AU57" s="106"/>
      <c r="AV57" s="106"/>
      <c r="AW57" s="106"/>
      <c r="AX57" s="106"/>
      <c r="AY57" s="106"/>
      <c r="CA57" s="44" t="s">
        <v>14</v>
      </c>
    </row>
    <row r="58" spans="1:79" ht="24" customHeight="1" x14ac:dyDescent="0.2"/>
    <row r="59" spans="1:79" ht="15.75" customHeight="1" x14ac:dyDescent="0.2">
      <c r="A59" s="107" t="s">
        <v>37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</row>
    <row r="60" spans="1:79" ht="30" customHeight="1" x14ac:dyDescent="0.2">
      <c r="A60" s="78" t="s">
        <v>24</v>
      </c>
      <c r="B60" s="78"/>
      <c r="C60" s="78" t="s">
        <v>38</v>
      </c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 t="s">
        <v>2</v>
      </c>
      <c r="V60" s="78"/>
      <c r="W60" s="78"/>
      <c r="X60" s="78"/>
      <c r="Y60" s="78"/>
      <c r="Z60" s="99" t="s">
        <v>1</v>
      </c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1"/>
      <c r="AO60" s="99" t="s">
        <v>25</v>
      </c>
      <c r="AP60" s="100"/>
      <c r="AQ60" s="100"/>
      <c r="AR60" s="100"/>
      <c r="AS60" s="100"/>
      <c r="AT60" s="100"/>
      <c r="AU60" s="100"/>
      <c r="AV60" s="101"/>
      <c r="AW60" s="99" t="s">
        <v>26</v>
      </c>
      <c r="AX60" s="100"/>
      <c r="AY60" s="100"/>
      <c r="AZ60" s="100"/>
      <c r="BA60" s="100"/>
      <c r="BB60" s="100"/>
      <c r="BC60" s="100"/>
      <c r="BD60" s="101"/>
      <c r="BE60" s="99" t="s">
        <v>23</v>
      </c>
      <c r="BF60" s="100"/>
      <c r="BG60" s="100"/>
      <c r="BH60" s="100"/>
      <c r="BI60" s="100"/>
      <c r="BJ60" s="100"/>
      <c r="BK60" s="100"/>
      <c r="BL60" s="101"/>
    </row>
    <row r="61" spans="1:79" ht="15.75" customHeight="1" x14ac:dyDescent="0.2">
      <c r="A61" s="71">
        <v>1</v>
      </c>
      <c r="B61" s="71"/>
      <c r="C61" s="78">
        <v>2</v>
      </c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>
        <v>3</v>
      </c>
      <c r="V61" s="78"/>
      <c r="W61" s="78"/>
      <c r="X61" s="78"/>
      <c r="Y61" s="78"/>
      <c r="Z61" s="99">
        <v>4</v>
      </c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1"/>
      <c r="AO61" s="78">
        <v>5</v>
      </c>
      <c r="AP61" s="78"/>
      <c r="AQ61" s="78"/>
      <c r="AR61" s="78"/>
      <c r="AS61" s="78"/>
      <c r="AT61" s="78"/>
      <c r="AU61" s="78"/>
      <c r="AV61" s="78"/>
      <c r="AW61" s="78">
        <v>6</v>
      </c>
      <c r="AX61" s="78"/>
      <c r="AY61" s="78"/>
      <c r="AZ61" s="78"/>
      <c r="BA61" s="78"/>
      <c r="BB61" s="78"/>
      <c r="BC61" s="78"/>
      <c r="BD61" s="78"/>
      <c r="BE61" s="78">
        <v>7</v>
      </c>
      <c r="BF61" s="78"/>
      <c r="BG61" s="78"/>
      <c r="BH61" s="78"/>
      <c r="BI61" s="78"/>
      <c r="BJ61" s="78"/>
      <c r="BK61" s="78"/>
      <c r="BL61" s="78"/>
    </row>
    <row r="62" spans="1:79" s="31" customFormat="1" ht="18" customHeight="1" x14ac:dyDescent="0.2">
      <c r="A62" s="98">
        <v>1</v>
      </c>
      <c r="B62" s="98"/>
      <c r="C62" s="50" t="s">
        <v>60</v>
      </c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64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6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CA62" s="31" t="s">
        <v>15</v>
      </c>
    </row>
    <row r="63" spans="1:79" ht="18.75" customHeight="1" x14ac:dyDescent="0.2">
      <c r="A63" s="71" t="s">
        <v>106</v>
      </c>
      <c r="B63" s="71"/>
      <c r="C63" s="51" t="s">
        <v>61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9" t="s">
        <v>62</v>
      </c>
      <c r="V63" s="59"/>
      <c r="W63" s="59"/>
      <c r="X63" s="59"/>
      <c r="Y63" s="59"/>
      <c r="Z63" s="72" t="s">
        <v>96</v>
      </c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4"/>
      <c r="AO63" s="69">
        <f>AC47</f>
        <v>47933435</v>
      </c>
      <c r="AP63" s="69"/>
      <c r="AQ63" s="69"/>
      <c r="AR63" s="69"/>
      <c r="AS63" s="69"/>
      <c r="AT63" s="69"/>
      <c r="AU63" s="69"/>
      <c r="AV63" s="69"/>
      <c r="AW63" s="69">
        <v>1122</v>
      </c>
      <c r="AX63" s="69"/>
      <c r="AY63" s="69"/>
      <c r="AZ63" s="69"/>
      <c r="BA63" s="69"/>
      <c r="BB63" s="69"/>
      <c r="BC63" s="69"/>
      <c r="BD63" s="69"/>
      <c r="BE63" s="69">
        <f t="shared" ref="BE63:BE71" si="0">AO63+AW63</f>
        <v>47934557</v>
      </c>
      <c r="BF63" s="69"/>
      <c r="BG63" s="69"/>
      <c r="BH63" s="69"/>
      <c r="BI63" s="69"/>
      <c r="BJ63" s="69"/>
      <c r="BK63" s="69"/>
      <c r="BL63" s="69"/>
    </row>
    <row r="64" spans="1:79" ht="19.5" customHeight="1" x14ac:dyDescent="0.2">
      <c r="A64" s="55" t="s">
        <v>107</v>
      </c>
      <c r="B64" s="56"/>
      <c r="C64" s="47" t="s">
        <v>63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9"/>
      <c r="U64" s="59" t="s">
        <v>64</v>
      </c>
      <c r="V64" s="59"/>
      <c r="W64" s="59"/>
      <c r="X64" s="59"/>
      <c r="Y64" s="59"/>
      <c r="Z64" s="47" t="s">
        <v>105</v>
      </c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9"/>
      <c r="AO64" s="69">
        <v>199</v>
      </c>
      <c r="AP64" s="69"/>
      <c r="AQ64" s="69"/>
      <c r="AR64" s="69"/>
      <c r="AS64" s="69"/>
      <c r="AT64" s="69"/>
      <c r="AU64" s="69"/>
      <c r="AV64" s="69"/>
      <c r="AW64" s="69">
        <v>0</v>
      </c>
      <c r="AX64" s="69"/>
      <c r="AY64" s="69"/>
      <c r="AZ64" s="69"/>
      <c r="BA64" s="69"/>
      <c r="BB64" s="69"/>
      <c r="BC64" s="69"/>
      <c r="BD64" s="69"/>
      <c r="BE64" s="69">
        <f t="shared" si="0"/>
        <v>199</v>
      </c>
      <c r="BF64" s="69"/>
      <c r="BG64" s="69"/>
      <c r="BH64" s="69"/>
      <c r="BI64" s="69"/>
      <c r="BJ64" s="69"/>
      <c r="BK64" s="69"/>
      <c r="BL64" s="69"/>
    </row>
    <row r="65" spans="1:64" ht="39" customHeight="1" x14ac:dyDescent="0.2">
      <c r="A65" s="55" t="s">
        <v>108</v>
      </c>
      <c r="B65" s="56"/>
      <c r="C65" s="47" t="s">
        <v>100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9"/>
      <c r="U65" s="59" t="s">
        <v>62</v>
      </c>
      <c r="V65" s="59"/>
      <c r="W65" s="59"/>
      <c r="X65" s="59"/>
      <c r="Y65" s="59"/>
      <c r="Z65" s="47" t="s">
        <v>101</v>
      </c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9"/>
      <c r="AO65" s="69">
        <f>AC48</f>
        <v>146567</v>
      </c>
      <c r="AP65" s="69"/>
      <c r="AQ65" s="69"/>
      <c r="AR65" s="69"/>
      <c r="AS65" s="69"/>
      <c r="AT65" s="69"/>
      <c r="AU65" s="69"/>
      <c r="AV65" s="69"/>
      <c r="AW65" s="69">
        <v>0</v>
      </c>
      <c r="AX65" s="69"/>
      <c r="AY65" s="69"/>
      <c r="AZ65" s="69"/>
      <c r="BA65" s="69"/>
      <c r="BB65" s="69"/>
      <c r="BC65" s="69"/>
      <c r="BD65" s="69"/>
      <c r="BE65" s="69">
        <f t="shared" ref="BE65" si="1">AO65+AW65</f>
        <v>146567</v>
      </c>
      <c r="BF65" s="69"/>
      <c r="BG65" s="69"/>
      <c r="BH65" s="69"/>
      <c r="BI65" s="69"/>
      <c r="BJ65" s="69"/>
      <c r="BK65" s="69"/>
      <c r="BL65" s="69"/>
    </row>
    <row r="66" spans="1:64" s="31" customFormat="1" ht="19.5" customHeight="1" x14ac:dyDescent="0.2">
      <c r="A66" s="57" t="s">
        <v>109</v>
      </c>
      <c r="B66" s="58"/>
      <c r="C66" s="52" t="s">
        <v>65</v>
      </c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4"/>
      <c r="U66" s="60"/>
      <c r="V66" s="60"/>
      <c r="W66" s="60"/>
      <c r="X66" s="60"/>
      <c r="Y66" s="60"/>
      <c r="Z66" s="64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6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</row>
    <row r="67" spans="1:64" ht="76.5" customHeight="1" x14ac:dyDescent="0.2">
      <c r="A67" s="55" t="s">
        <v>92</v>
      </c>
      <c r="B67" s="56"/>
      <c r="C67" s="47" t="s">
        <v>66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9"/>
      <c r="U67" s="59" t="s">
        <v>64</v>
      </c>
      <c r="V67" s="59"/>
      <c r="W67" s="59"/>
      <c r="X67" s="59"/>
      <c r="Y67" s="59"/>
      <c r="Z67" s="61" t="s">
        <v>67</v>
      </c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3"/>
      <c r="AO67" s="69">
        <v>5137</v>
      </c>
      <c r="AP67" s="69"/>
      <c r="AQ67" s="69"/>
      <c r="AR67" s="69"/>
      <c r="AS67" s="69"/>
      <c r="AT67" s="69"/>
      <c r="AU67" s="69"/>
      <c r="AV67" s="69"/>
      <c r="AW67" s="69">
        <v>0</v>
      </c>
      <c r="AX67" s="69"/>
      <c r="AY67" s="69"/>
      <c r="AZ67" s="69"/>
      <c r="BA67" s="69"/>
      <c r="BB67" s="69"/>
      <c r="BC67" s="69"/>
      <c r="BD67" s="69"/>
      <c r="BE67" s="69">
        <f t="shared" si="0"/>
        <v>5137</v>
      </c>
      <c r="BF67" s="69"/>
      <c r="BG67" s="69"/>
      <c r="BH67" s="69"/>
      <c r="BI67" s="69"/>
      <c r="BJ67" s="69"/>
      <c r="BK67" s="69"/>
      <c r="BL67" s="69"/>
    </row>
    <row r="68" spans="1:64" ht="46.5" customHeight="1" x14ac:dyDescent="0.2">
      <c r="A68" s="55" t="s">
        <v>93</v>
      </c>
      <c r="B68" s="56"/>
      <c r="C68" s="47" t="s">
        <v>68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9"/>
      <c r="U68" s="59" t="s">
        <v>64</v>
      </c>
      <c r="V68" s="59"/>
      <c r="W68" s="59"/>
      <c r="X68" s="59"/>
      <c r="Y68" s="59"/>
      <c r="Z68" s="61" t="s">
        <v>91</v>
      </c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3"/>
      <c r="AO68" s="69">
        <v>868</v>
      </c>
      <c r="AP68" s="69"/>
      <c r="AQ68" s="69"/>
      <c r="AR68" s="69"/>
      <c r="AS68" s="69"/>
      <c r="AT68" s="69"/>
      <c r="AU68" s="69"/>
      <c r="AV68" s="69"/>
      <c r="AW68" s="69">
        <v>0</v>
      </c>
      <c r="AX68" s="69"/>
      <c r="AY68" s="69"/>
      <c r="AZ68" s="69"/>
      <c r="BA68" s="69"/>
      <c r="BB68" s="69"/>
      <c r="BC68" s="69"/>
      <c r="BD68" s="69"/>
      <c r="BE68" s="69">
        <f t="shared" si="0"/>
        <v>868</v>
      </c>
      <c r="BF68" s="69"/>
      <c r="BG68" s="69"/>
      <c r="BH68" s="69"/>
      <c r="BI68" s="69"/>
      <c r="BJ68" s="69"/>
      <c r="BK68" s="69"/>
      <c r="BL68" s="69"/>
    </row>
    <row r="69" spans="1:64" s="31" customFormat="1" ht="18.75" customHeight="1" x14ac:dyDescent="0.2">
      <c r="A69" s="57" t="s">
        <v>110</v>
      </c>
      <c r="B69" s="58"/>
      <c r="C69" s="52" t="s">
        <v>69</v>
      </c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4"/>
      <c r="U69" s="60"/>
      <c r="V69" s="60"/>
      <c r="W69" s="60"/>
      <c r="X69" s="60"/>
      <c r="Y69" s="60"/>
      <c r="Z69" s="64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6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</row>
    <row r="70" spans="1:64" ht="36" customHeight="1" x14ac:dyDescent="0.2">
      <c r="A70" s="55" t="s">
        <v>94</v>
      </c>
      <c r="B70" s="56"/>
      <c r="C70" s="47" t="s">
        <v>70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9"/>
      <c r="U70" s="59" t="s">
        <v>64</v>
      </c>
      <c r="V70" s="59"/>
      <c r="W70" s="59"/>
      <c r="X70" s="59"/>
      <c r="Y70" s="59"/>
      <c r="Z70" s="61" t="s">
        <v>85</v>
      </c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3"/>
      <c r="AO70" s="68">
        <f>AO67/AO64</f>
        <v>25.814070351758794</v>
      </c>
      <c r="AP70" s="68"/>
      <c r="AQ70" s="68"/>
      <c r="AR70" s="68"/>
      <c r="AS70" s="68"/>
      <c r="AT70" s="68"/>
      <c r="AU70" s="68"/>
      <c r="AV70" s="68"/>
      <c r="AW70" s="68">
        <v>0</v>
      </c>
      <c r="AX70" s="68"/>
      <c r="AY70" s="68"/>
      <c r="AZ70" s="68"/>
      <c r="BA70" s="68"/>
      <c r="BB70" s="68"/>
      <c r="BC70" s="68"/>
      <c r="BD70" s="68"/>
      <c r="BE70" s="68">
        <f>AO70+AW70</f>
        <v>25.814070351758794</v>
      </c>
      <c r="BF70" s="68"/>
      <c r="BG70" s="68"/>
      <c r="BH70" s="68"/>
      <c r="BI70" s="68"/>
      <c r="BJ70" s="68"/>
      <c r="BK70" s="68"/>
      <c r="BL70" s="68"/>
    </row>
    <row r="71" spans="1:64" ht="37.5" customHeight="1" x14ac:dyDescent="0.2">
      <c r="A71" s="55" t="s">
        <v>95</v>
      </c>
      <c r="B71" s="56"/>
      <c r="C71" s="47" t="s">
        <v>71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9"/>
      <c r="U71" s="59" t="s">
        <v>64</v>
      </c>
      <c r="V71" s="59"/>
      <c r="W71" s="59"/>
      <c r="X71" s="59"/>
      <c r="Y71" s="59"/>
      <c r="Z71" s="61" t="s">
        <v>85</v>
      </c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3"/>
      <c r="AO71" s="68">
        <f>AO68/AO64</f>
        <v>4.3618090452261304</v>
      </c>
      <c r="AP71" s="68"/>
      <c r="AQ71" s="68"/>
      <c r="AR71" s="68"/>
      <c r="AS71" s="68"/>
      <c r="AT71" s="68"/>
      <c r="AU71" s="68"/>
      <c r="AV71" s="68"/>
      <c r="AW71" s="68">
        <v>0</v>
      </c>
      <c r="AX71" s="68"/>
      <c r="AY71" s="68"/>
      <c r="AZ71" s="68"/>
      <c r="BA71" s="68"/>
      <c r="BB71" s="68"/>
      <c r="BC71" s="68"/>
      <c r="BD71" s="68"/>
      <c r="BE71" s="68">
        <f t="shared" si="0"/>
        <v>4.3618090452261304</v>
      </c>
      <c r="BF71" s="68"/>
      <c r="BG71" s="68"/>
      <c r="BH71" s="68"/>
      <c r="BI71" s="68"/>
      <c r="BJ71" s="68"/>
      <c r="BK71" s="68"/>
      <c r="BL71" s="68"/>
    </row>
    <row r="72" spans="1:64" ht="24.75" customHeight="1" x14ac:dyDescent="0.2">
      <c r="A72" s="55" t="s">
        <v>111</v>
      </c>
      <c r="B72" s="56"/>
      <c r="C72" s="47" t="s">
        <v>72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9"/>
      <c r="U72" s="59" t="s">
        <v>62</v>
      </c>
      <c r="V72" s="59"/>
      <c r="W72" s="59"/>
      <c r="X72" s="59"/>
      <c r="Y72" s="59"/>
      <c r="Z72" s="61" t="s">
        <v>85</v>
      </c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3"/>
      <c r="AO72" s="67">
        <f>AO63/AO64</f>
        <v>240871.53266331658</v>
      </c>
      <c r="AP72" s="67"/>
      <c r="AQ72" s="67"/>
      <c r="AR72" s="67"/>
      <c r="AS72" s="67"/>
      <c r="AT72" s="67"/>
      <c r="AU72" s="67"/>
      <c r="AV72" s="67"/>
      <c r="AW72" s="67">
        <f>AW63/AO64</f>
        <v>5.6381909547738696</v>
      </c>
      <c r="AX72" s="67"/>
      <c r="AY72" s="67"/>
      <c r="AZ72" s="67"/>
      <c r="BA72" s="67"/>
      <c r="BB72" s="67"/>
      <c r="BC72" s="67"/>
      <c r="BD72" s="67"/>
      <c r="BE72" s="67">
        <f>AO72+AW72</f>
        <v>240877.17085427136</v>
      </c>
      <c r="BF72" s="67"/>
      <c r="BG72" s="67"/>
      <c r="BH72" s="67"/>
      <c r="BI72" s="67"/>
      <c r="BJ72" s="67"/>
      <c r="BK72" s="67"/>
      <c r="BL72" s="67"/>
    </row>
    <row r="73" spans="1:64" ht="21" customHeight="1" x14ac:dyDescent="0.2">
      <c r="A73" s="57" t="s">
        <v>112</v>
      </c>
      <c r="B73" s="58"/>
      <c r="C73" s="52" t="s">
        <v>102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4"/>
      <c r="U73" s="60"/>
      <c r="V73" s="60"/>
      <c r="W73" s="60"/>
      <c r="X73" s="60"/>
      <c r="Y73" s="60"/>
      <c r="Z73" s="61" t="s">
        <v>85</v>
      </c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3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</row>
    <row r="74" spans="1:64" ht="39" customHeight="1" x14ac:dyDescent="0.2">
      <c r="A74" s="55" t="s">
        <v>113</v>
      </c>
      <c r="B74" s="56"/>
      <c r="C74" s="47" t="s">
        <v>103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9"/>
      <c r="U74" s="59" t="s">
        <v>104</v>
      </c>
      <c r="V74" s="59"/>
      <c r="W74" s="59"/>
      <c r="X74" s="59"/>
      <c r="Y74" s="59"/>
      <c r="Z74" s="61" t="s">
        <v>85</v>
      </c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3"/>
      <c r="AO74" s="68">
        <v>100</v>
      </c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>
        <f>AO74+AW74</f>
        <v>100</v>
      </c>
      <c r="BF74" s="68"/>
      <c r="BG74" s="68"/>
      <c r="BH74" s="68"/>
      <c r="BI74" s="68"/>
      <c r="BJ74" s="68"/>
      <c r="BK74" s="68"/>
      <c r="BL74" s="68"/>
    </row>
    <row r="75" spans="1:64" ht="33.75" customHeight="1" x14ac:dyDescent="0.2"/>
    <row r="76" spans="1:64" s="34" customFormat="1" ht="33.75" customHeight="1" x14ac:dyDescent="0.25">
      <c r="A76" s="92" t="s">
        <v>114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33"/>
      <c r="AO76" s="94" t="s">
        <v>115</v>
      </c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</row>
    <row r="77" spans="1:64" x14ac:dyDescent="0.2">
      <c r="W77" s="77" t="s">
        <v>5</v>
      </c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O77" s="77" t="s">
        <v>46</v>
      </c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</row>
    <row r="78" spans="1:64" ht="33.75" customHeight="1" x14ac:dyDescent="0.25">
      <c r="A78" s="96" t="s">
        <v>3</v>
      </c>
      <c r="B78" s="96"/>
      <c r="C78" s="96"/>
      <c r="D78" s="96"/>
      <c r="E78" s="96"/>
      <c r="F78" s="96"/>
    </row>
    <row r="79" spans="1:64" s="34" customFormat="1" ht="18.75" customHeight="1" x14ac:dyDescent="0.25">
      <c r="A79" s="86" t="s">
        <v>75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</row>
    <row r="80" spans="1:64" x14ac:dyDescent="0.2">
      <c r="A80" s="35" t="s">
        <v>41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</row>
    <row r="81" spans="1:59" ht="10.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59" s="37" customFormat="1" ht="19.5" customHeight="1" x14ac:dyDescent="0.25">
      <c r="A82" s="88" t="s">
        <v>76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36"/>
      <c r="AO82" s="90" t="s">
        <v>90</v>
      </c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</row>
    <row r="83" spans="1:59" x14ac:dyDescent="0.2">
      <c r="W83" s="77" t="s">
        <v>5</v>
      </c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O83" s="77" t="s">
        <v>46</v>
      </c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</row>
    <row r="84" spans="1:59" ht="15" x14ac:dyDescent="0.25">
      <c r="A84" s="75">
        <v>44256</v>
      </c>
      <c r="B84" s="76"/>
      <c r="C84" s="76"/>
      <c r="D84" s="76"/>
      <c r="E84" s="76"/>
      <c r="F84" s="76"/>
      <c r="G84" s="76"/>
      <c r="H84" s="76"/>
    </row>
    <row r="85" spans="1:59" x14ac:dyDescent="0.2">
      <c r="A85" s="77" t="s">
        <v>39</v>
      </c>
      <c r="B85" s="77"/>
      <c r="C85" s="77"/>
      <c r="D85" s="77"/>
      <c r="E85" s="77"/>
      <c r="F85" s="77"/>
      <c r="G85" s="77"/>
      <c r="H85" s="77"/>
      <c r="I85" s="38"/>
      <c r="J85" s="38"/>
      <c r="K85" s="38"/>
      <c r="L85" s="38"/>
      <c r="M85" s="38"/>
      <c r="N85" s="38"/>
      <c r="O85" s="38"/>
      <c r="P85" s="38"/>
      <c r="Q85" s="38"/>
    </row>
    <row r="86" spans="1:59" x14ac:dyDescent="0.2">
      <c r="A86" s="39" t="s">
        <v>40</v>
      </c>
    </row>
  </sheetData>
  <mergeCells count="232">
    <mergeCell ref="BE65:BL65"/>
    <mergeCell ref="A73:B73"/>
    <mergeCell ref="C73:T73"/>
    <mergeCell ref="U73:Y73"/>
    <mergeCell ref="Z73:AN73"/>
    <mergeCell ref="AO73:AV73"/>
    <mergeCell ref="AW73:BD73"/>
    <mergeCell ref="BE73:BL73"/>
    <mergeCell ref="A74:B74"/>
    <mergeCell ref="C74:T74"/>
    <mergeCell ref="U74:Y74"/>
    <mergeCell ref="Z74:AN74"/>
    <mergeCell ref="AO74:AV74"/>
    <mergeCell ref="AW74:BD74"/>
    <mergeCell ref="BE74:BL74"/>
    <mergeCell ref="BE66:BL66"/>
    <mergeCell ref="AO67:AV67"/>
    <mergeCell ref="AW67:BD67"/>
    <mergeCell ref="BE67:BL67"/>
    <mergeCell ref="AO66:AV66"/>
    <mergeCell ref="AW66:BD66"/>
    <mergeCell ref="A66:B66"/>
    <mergeCell ref="A67:B67"/>
    <mergeCell ref="U66:Y66"/>
    <mergeCell ref="AU14:BB14"/>
    <mergeCell ref="N13:AS13"/>
    <mergeCell ref="AU13:BB13"/>
    <mergeCell ref="A65:B65"/>
    <mergeCell ref="C65:T65"/>
    <mergeCell ref="U65:Y65"/>
    <mergeCell ref="Z65:AN65"/>
    <mergeCell ref="AO65:AV65"/>
    <mergeCell ref="AW65:BD65"/>
    <mergeCell ref="A23:H23"/>
    <mergeCell ref="I23:S23"/>
    <mergeCell ref="T23:W23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AO1:BL1"/>
    <mergeCell ref="AO2:BL2"/>
    <mergeCell ref="AO4:BL4"/>
    <mergeCell ref="AO5:BL5"/>
    <mergeCell ref="AO6:BF6"/>
    <mergeCell ref="A22:T22"/>
    <mergeCell ref="U22:AD22"/>
    <mergeCell ref="AE22:AR22"/>
    <mergeCell ref="AS22:BC22"/>
    <mergeCell ref="BD22:BL22"/>
    <mergeCell ref="B17:L17"/>
    <mergeCell ref="N17:AS17"/>
    <mergeCell ref="AU17:BB17"/>
    <mergeCell ref="AO3:BL3"/>
    <mergeCell ref="AO7:AU7"/>
    <mergeCell ref="AW7:BF7"/>
    <mergeCell ref="A10:BL10"/>
    <mergeCell ref="A11:BL11"/>
    <mergeCell ref="B13:L13"/>
    <mergeCell ref="B16:L16"/>
    <mergeCell ref="N16:AS16"/>
    <mergeCell ref="AU16:BB16"/>
    <mergeCell ref="B14:L14"/>
    <mergeCell ref="N14:AS14"/>
    <mergeCell ref="BE19:BL19"/>
    <mergeCell ref="B20:L20"/>
    <mergeCell ref="N20:Y20"/>
    <mergeCell ref="AA20:AI20"/>
    <mergeCell ref="AK20:BC20"/>
    <mergeCell ref="BE20:BL20"/>
    <mergeCell ref="B19:L19"/>
    <mergeCell ref="N19:Y19"/>
    <mergeCell ref="AA19:AI19"/>
    <mergeCell ref="AK19:BC19"/>
    <mergeCell ref="G30:BL30"/>
    <mergeCell ref="A41:AZ41"/>
    <mergeCell ref="A43:C44"/>
    <mergeCell ref="D43:AB44"/>
    <mergeCell ref="AC43:AJ44"/>
    <mergeCell ref="AK43:AR44"/>
    <mergeCell ref="AS43:AZ44"/>
    <mergeCell ref="AS42:AZ42"/>
    <mergeCell ref="A37:BL37"/>
    <mergeCell ref="A38:F38"/>
    <mergeCell ref="G38:BL3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53:C54"/>
    <mergeCell ref="D53:AA54"/>
    <mergeCell ref="AB53:AI54"/>
    <mergeCell ref="AJ53:AQ54"/>
    <mergeCell ref="AR53:AY54"/>
    <mergeCell ref="A47:C47"/>
    <mergeCell ref="D47:AB47"/>
    <mergeCell ref="AC47:AJ47"/>
    <mergeCell ref="AK47:AR47"/>
    <mergeCell ref="AS47:AZ47"/>
    <mergeCell ref="A51:BL51"/>
    <mergeCell ref="AC49:AJ49"/>
    <mergeCell ref="AK49:AR49"/>
    <mergeCell ref="AS49:AZ49"/>
    <mergeCell ref="AR52:AY52"/>
    <mergeCell ref="A48:C48"/>
    <mergeCell ref="D48:AB48"/>
    <mergeCell ref="AC48:AJ48"/>
    <mergeCell ref="AK48:AR48"/>
    <mergeCell ref="AS48:AZ48"/>
    <mergeCell ref="A57:C57"/>
    <mergeCell ref="D57:AA57"/>
    <mergeCell ref="AB57:AI57"/>
    <mergeCell ref="AJ57:AQ57"/>
    <mergeCell ref="AR57:AY57"/>
    <mergeCell ref="A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BE60:BL60"/>
    <mergeCell ref="AO61:AV61"/>
    <mergeCell ref="AW61:BD61"/>
    <mergeCell ref="BE61:BL61"/>
    <mergeCell ref="AO60:AV60"/>
    <mergeCell ref="AW60:BD60"/>
    <mergeCell ref="A60:B60"/>
    <mergeCell ref="A61:B61"/>
    <mergeCell ref="U60:Y60"/>
    <mergeCell ref="U61:Y61"/>
    <mergeCell ref="Z60:AN60"/>
    <mergeCell ref="Z61:AN61"/>
    <mergeCell ref="C60:T60"/>
    <mergeCell ref="C61:T61"/>
    <mergeCell ref="A84:H84"/>
    <mergeCell ref="A85:H85"/>
    <mergeCell ref="A39:F39"/>
    <mergeCell ref="G39:BL39"/>
    <mergeCell ref="A49:C49"/>
    <mergeCell ref="D49:AB49"/>
    <mergeCell ref="A79:AS79"/>
    <mergeCell ref="A82:V82"/>
    <mergeCell ref="W82:AM82"/>
    <mergeCell ref="AO82:BG82"/>
    <mergeCell ref="W83:AM83"/>
    <mergeCell ref="AO83:BG83"/>
    <mergeCell ref="A76:V76"/>
    <mergeCell ref="W76:AM76"/>
    <mergeCell ref="AO76:BG76"/>
    <mergeCell ref="W77:AM77"/>
    <mergeCell ref="AO77:BG77"/>
    <mergeCell ref="A78:F78"/>
    <mergeCell ref="AO62:AV62"/>
    <mergeCell ref="AW62:BD62"/>
    <mergeCell ref="BE62:BL62"/>
    <mergeCell ref="A62:B62"/>
    <mergeCell ref="U62:Y62"/>
    <mergeCell ref="Z62:AN62"/>
    <mergeCell ref="BE63:BL63"/>
    <mergeCell ref="AO64:AV64"/>
    <mergeCell ref="AW64:BD64"/>
    <mergeCell ref="BE64:BL64"/>
    <mergeCell ref="AO63:AV63"/>
    <mergeCell ref="AW63:BD63"/>
    <mergeCell ref="A63:B63"/>
    <mergeCell ref="A64:B64"/>
    <mergeCell ref="U63:Y63"/>
    <mergeCell ref="U64:Y64"/>
    <mergeCell ref="Z63:AN63"/>
    <mergeCell ref="Z64:AN64"/>
    <mergeCell ref="U67:Y67"/>
    <mergeCell ref="Z66:AN66"/>
    <mergeCell ref="Z67:AN67"/>
    <mergeCell ref="BE68:BL68"/>
    <mergeCell ref="AO69:AV69"/>
    <mergeCell ref="AW69:BD69"/>
    <mergeCell ref="BE69:BL69"/>
    <mergeCell ref="AO68:AV68"/>
    <mergeCell ref="AW68:BD68"/>
    <mergeCell ref="A68:B68"/>
    <mergeCell ref="A69:B69"/>
    <mergeCell ref="U68:Y68"/>
    <mergeCell ref="U69:Y69"/>
    <mergeCell ref="Z68:AN68"/>
    <mergeCell ref="Z69:AN69"/>
    <mergeCell ref="BE72:BL72"/>
    <mergeCell ref="AO72:AV72"/>
    <mergeCell ref="AW72:BD72"/>
    <mergeCell ref="A72:B72"/>
    <mergeCell ref="BE70:BL70"/>
    <mergeCell ref="AO71:AV71"/>
    <mergeCell ref="AW71:BD71"/>
    <mergeCell ref="BE71:BL71"/>
    <mergeCell ref="AO70:AV70"/>
    <mergeCell ref="AW70:BD70"/>
    <mergeCell ref="A70:B70"/>
    <mergeCell ref="A71:B71"/>
    <mergeCell ref="U70:Y70"/>
    <mergeCell ref="U71:Y71"/>
    <mergeCell ref="Z70:AN70"/>
    <mergeCell ref="Z71:AN71"/>
    <mergeCell ref="Z72:AN72"/>
    <mergeCell ref="U72:Y72"/>
    <mergeCell ref="C72:T72"/>
    <mergeCell ref="C62:T62"/>
    <mergeCell ref="C63:T63"/>
    <mergeCell ref="C64:T64"/>
    <mergeCell ref="C67:T67"/>
    <mergeCell ref="C66:T66"/>
    <mergeCell ref="C68:T68"/>
    <mergeCell ref="C69:T69"/>
    <mergeCell ref="C70:T70"/>
    <mergeCell ref="C71:T71"/>
  </mergeCells>
  <conditionalFormatting sqref="C62">
    <cfRule type="cellIs" dxfId="17" priority="30" stopIfTrue="1" operator="equal">
      <formula>#REF!</formula>
    </cfRule>
  </conditionalFormatting>
  <conditionalFormatting sqref="D47:D48">
    <cfRule type="cellIs" dxfId="16" priority="31" stopIfTrue="1" operator="equal">
      <formula>$D46</formula>
    </cfRule>
  </conditionalFormatting>
  <conditionalFormatting sqref="A62">
    <cfRule type="cellIs" dxfId="15" priority="32" stopIfTrue="1" operator="equal">
      <formula>0</formula>
    </cfRule>
  </conditionalFormatting>
  <conditionalFormatting sqref="D49">
    <cfRule type="cellIs" dxfId="14" priority="29" stopIfTrue="1" operator="equal">
      <formula>$D47</formula>
    </cfRule>
  </conditionalFormatting>
  <conditionalFormatting sqref="A63">
    <cfRule type="cellIs" dxfId="13" priority="27" stopIfTrue="1" operator="equal">
      <formula>0</formula>
    </cfRule>
  </conditionalFormatting>
  <conditionalFormatting sqref="A64:A65">
    <cfRule type="cellIs" dxfId="12" priority="25" stopIfTrue="1" operator="equal">
      <formula>0</formula>
    </cfRule>
  </conditionalFormatting>
  <conditionalFormatting sqref="A66">
    <cfRule type="cellIs" dxfId="11" priority="23" stopIfTrue="1" operator="equal">
      <formula>0</formula>
    </cfRule>
  </conditionalFormatting>
  <conditionalFormatting sqref="A67">
    <cfRule type="cellIs" dxfId="10" priority="21" stopIfTrue="1" operator="equal">
      <formula>0</formula>
    </cfRule>
  </conditionalFormatting>
  <conditionalFormatting sqref="A68">
    <cfRule type="cellIs" dxfId="9" priority="19" stopIfTrue="1" operator="equal">
      <formula>0</formula>
    </cfRule>
  </conditionalFormatting>
  <conditionalFormatting sqref="A69">
    <cfRule type="cellIs" dxfId="8" priority="17" stopIfTrue="1" operator="equal">
      <formula>0</formula>
    </cfRule>
  </conditionalFormatting>
  <conditionalFormatting sqref="A70">
    <cfRule type="cellIs" dxfId="7" priority="15" stopIfTrue="1" operator="equal">
      <formula>0</formula>
    </cfRule>
  </conditionalFormatting>
  <conditionalFormatting sqref="A71">
    <cfRule type="cellIs" dxfId="6" priority="13" stopIfTrue="1" operator="equal">
      <formula>0</formula>
    </cfRule>
  </conditionalFormatting>
  <conditionalFormatting sqref="A72">
    <cfRule type="cellIs" dxfId="5" priority="11" stopIfTrue="1" operator="equal">
      <formula>0</formula>
    </cfRule>
  </conditionalFormatting>
  <conditionalFormatting sqref="C67:C72 C63:C65">
    <cfRule type="cellIs" dxfId="4" priority="35" stopIfTrue="1" operator="equal">
      <formula>$C62</formula>
    </cfRule>
  </conditionalFormatting>
  <conditionalFormatting sqref="C66">
    <cfRule type="cellIs" dxfId="3" priority="37" stopIfTrue="1" operator="equal">
      <formula>$C64</formula>
    </cfRule>
  </conditionalFormatting>
  <conditionalFormatting sqref="A73">
    <cfRule type="cellIs" dxfId="2" priority="2" stopIfTrue="1" operator="equal">
      <formula>0</formula>
    </cfRule>
  </conditionalFormatting>
  <conditionalFormatting sqref="A74">
    <cfRule type="cellIs" dxfId="1" priority="1" stopIfTrue="1" operator="equal">
      <formula>0</formula>
    </cfRule>
  </conditionalFormatting>
  <conditionalFormatting sqref="C73:C74">
    <cfRule type="cellIs" dxfId="0" priority="3" stopIfTrue="1" operator="equal">
      <formula>$C72</formula>
    </cfRule>
  </conditionalFormatting>
  <pageMargins left="0.31496062992125984" right="0.31496062992125984" top="0.78740157480314965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2021-03-04T11:23:17Z</cp:lastPrinted>
  <dcterms:created xsi:type="dcterms:W3CDTF">2016-08-15T09:54:21Z</dcterms:created>
  <dcterms:modified xsi:type="dcterms:W3CDTF">2021-03-05T07:47:25Z</dcterms:modified>
</cp:coreProperties>
</file>