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аток3" sheetId="1" r:id="rId1"/>
  </sheets>
  <definedNames>
    <definedName name="Excel_BuiltIn_Print_Area_1">'додаток3'!$C$1:$H$47</definedName>
    <definedName name="Excel_BuiltIn_Print_Area_1_1">'додаток3'!$C$1:$H$57</definedName>
    <definedName name="_xlnm.Print_Area" localSheetId="0">'додаток3'!$A$1:$H$52</definedName>
  </definedNames>
  <calcPr fullCalcOnLoad="1"/>
</workbook>
</file>

<file path=xl/sharedStrings.xml><?xml version="1.0" encoding="utf-8"?>
<sst xmlns="http://schemas.openxmlformats.org/spreadsheetml/2006/main" count="112" uniqueCount="80">
  <si>
    <t>грн.</t>
  </si>
  <si>
    <t xml:space="preserve">Виконавчий комітет Саксаганської районної у місті ради </t>
  </si>
  <si>
    <t>0810</t>
  </si>
  <si>
    <t>1090</t>
  </si>
  <si>
    <t>Управління праці та соціального захисту населення виконкому Саксаганської районної у місті ради</t>
  </si>
  <si>
    <t>1040</t>
  </si>
  <si>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</si>
  <si>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</si>
  <si>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</si>
  <si>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</si>
  <si>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t>0829</t>
  </si>
  <si>
    <t>1050</t>
  </si>
  <si>
    <t>ВСЬОГО</t>
  </si>
  <si>
    <t>Організація та проведення громадських робіт</t>
  </si>
  <si>
    <t xml:space="preserve">                    до рішення районної у місті ради</t>
  </si>
  <si>
    <t xml:space="preserve">Код  програмної класифікації видатків та кредитування місцевого бюджету   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</si>
  <si>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</si>
  <si>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</si>
  <si>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5060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</si>
  <si>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</si>
  <si>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</si>
  <si>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</si>
  <si>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</si>
  <si>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</si>
  <si>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</si>
  <si>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і чоловіків</t>
  </si>
  <si>
    <t>Заходи державної політики з питань сім'ї</t>
  </si>
  <si>
    <t>0620</t>
  </si>
  <si>
    <t>Код функціональної  класифікації видатків та кредитування бюджету</t>
  </si>
  <si>
    <t>Заходи державної політики у молодіжній сфері</t>
  </si>
  <si>
    <t>Здійснення заходів та реалізація проектів на виконання Державної цільової соціальної програми "Молодь України"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</si>
  <si>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</si>
  <si>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</si>
  <si>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</si>
  <si>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Заступник голови районної у місті ради                                                                                                                                                                 І. Криворотній</t>
  </si>
  <si>
    <t xml:space="preserve">  Перелік місцевих програм, які фінансуватимуться за рахунок коштів районного у місті бюджету у 2018 році</t>
  </si>
  <si>
    <t>0214080</t>
  </si>
  <si>
    <t>4080</t>
  </si>
  <si>
    <t>Інші заклади та заходи в галузі культури і мистецтва</t>
  </si>
  <si>
    <t>0200000</t>
  </si>
  <si>
    <t>0210000</t>
  </si>
  <si>
    <t>Інші заклади та заходи</t>
  </si>
  <si>
    <t>0800000</t>
  </si>
  <si>
    <t>0810000</t>
  </si>
  <si>
    <t>0813160</t>
  </si>
  <si>
    <t>3160</t>
  </si>
  <si>
    <t>0213110</t>
  </si>
  <si>
    <t>0213112</t>
  </si>
  <si>
    <t>0213120</t>
  </si>
  <si>
    <t>3120</t>
  </si>
  <si>
    <t>0213122</t>
  </si>
  <si>
    <t>3122</t>
  </si>
  <si>
    <t>0213123</t>
  </si>
  <si>
    <t>3123</t>
  </si>
  <si>
    <t>0213130</t>
  </si>
  <si>
    <t>0213131</t>
  </si>
  <si>
    <t>3131</t>
  </si>
  <si>
    <t>0215060</t>
  </si>
  <si>
    <t>0215061</t>
  </si>
  <si>
    <t>0216030</t>
  </si>
  <si>
    <t>6030</t>
  </si>
  <si>
    <t>Організація благоустрою населених пунктів</t>
  </si>
  <si>
    <t>0213200</t>
  </si>
  <si>
    <t>3200</t>
  </si>
  <si>
    <t>0213230</t>
  </si>
  <si>
    <t>3230</t>
  </si>
  <si>
    <t>Надання соціальних гарантій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</si>
  <si>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0813161</t>
  </si>
  <si>
    <t>3161</t>
  </si>
  <si>
    <t>1011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</si>
  <si>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</si>
  <si>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0813230</t>
  </si>
  <si>
    <r>
      <t xml:space="preserve">Програма реалізації державної політики розвитку культури у Саксаганському районі на 2017-2019 роки </t>
    </r>
    <r>
      <rPr>
        <sz val="16"/>
        <color indexed="8"/>
        <rFont val="Times New Roman"/>
        <family val="1"/>
      </rPr>
      <t>(затверджено рішенням районної у місті ради від 23 грудня 2016 року № 109, зі змінами)</t>
    </r>
  </si>
  <si>
    <r>
      <t xml:space="preserve">Програма соціального захисту окремих категорій мешканців Саксаганського району на 2017-2019 роки  </t>
    </r>
    <r>
      <rPr>
        <sz val="16"/>
        <rFont val="Times New Roman"/>
        <family val="1"/>
      </rPr>
      <t>(затверджено рішенням районної у місті ради від 23 грудня 2016 року № 108, зі змінами)</t>
    </r>
  </si>
  <si>
    <r>
      <t xml:space="preserve">Програма реалізації державної та місцевої політики з питань поліпшення становища молоді, дітей, жінок та сімей у Саксаганському районі на 2017-2019 роки </t>
    </r>
    <r>
      <rPr>
        <sz val="16"/>
        <rFont val="Times New Roman"/>
        <family val="1"/>
      </rPr>
      <t>(затверджено рішенням районної у місті ради від 23 грудня 2016 року № 110, зі змінами)</t>
    </r>
  </si>
  <si>
    <r>
      <t xml:space="preserve">Програма розвитку фізичної культури і спорту в Саксаганському районі у 2016-2020 роках  </t>
    </r>
    <r>
      <rPr>
        <sz val="16"/>
        <rFont val="Times New Roman"/>
        <family val="1"/>
      </rPr>
      <t>(затверджено рішенням районної у місті ради від 25 грудня 2015 року № 16, зі змінами)</t>
    </r>
  </si>
  <si>
    <r>
      <t xml:space="preserve">Програма реалізації заходів на розвиток благоустрою на 2017-2019 роки </t>
    </r>
    <r>
      <rPr>
        <sz val="16"/>
        <rFont val="Times New Roman"/>
        <family val="1"/>
      </rPr>
      <t>(затверджено рішенням районної у місті ради від 23 грудня 2016 року № 102, зі змінами)</t>
    </r>
  </si>
  <si>
    <t xml:space="preserve">                    Додаток 3</t>
  </si>
  <si>
    <r>
      <t xml:space="preserve">2                                                                  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Продовження додатка 3</t>
    </r>
  </si>
  <si>
    <t xml:space="preserve">                    від 22 грудня 2017 року № 185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</si>
</sst>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4">
    <font>
      <sz val="10"/>
      <name val="Arial"/>
      <family val="2"/>
    </font>
    <font>
      <sz val="2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sz val="23"/>
      <name val="Times New Roman"/>
      <family val="1"/>
    </font>
    <font>
      <b/>
      <sz val="22"/>
      <color indexed="8"/>
      <name val="Times New Roman"/>
      <family val="1"/>
    </font>
    <font>
      <sz val="26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i/>
      <sz val="16"/>
      <color indexed="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sz val="23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1" fillId="32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8" fillId="32" borderId="0" xfId="0" applyFont="1" applyFill="1" applyBorder="1" applyAlignment="1">
      <alignment horizontal="left"/>
    </xf>
    <xf numFmtId="0" fontId="8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2" fontId="16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3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5" fillId="33" borderId="10" xfId="0" applyNumberFormat="1" applyFont="1" applyFill="1" applyBorder="1" applyAlignment="1">
      <alignment horizontal="center" vertical="center"/>
    </xf>
    <xf numFmtId="49" fontId="15" fillId="33" borderId="11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center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26" fillId="35" borderId="0" xfId="0" applyNumberFormat="1" applyFont="1" applyFill="1" applyAlignment="1" applyProtection="1">
      <alignment/>
      <protection/>
    </xf>
    <xf numFmtId="0" fontId="26" fillId="35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27" fillId="0" borderId="0" xfId="0" applyFont="1" applyAlignment="1">
      <alignment/>
    </xf>
    <xf numFmtId="4" fontId="6" fillId="0" borderId="0" xfId="0" applyNumberFormat="1" applyFont="1" applyAlignment="1">
      <alignment/>
    </xf>
    <xf numFmtId="4" fontId="19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4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0"/>
  <sheetViews>
    <sheetView tabSelected="1" view="pageBreakPreview" zoomScale="50" zoomScaleNormal="75" zoomScaleSheetLayoutView="50" workbookViewId="0" topLeftCell="A1">
      <selection activeCell="B56" sqref="B56"/>
    </sheetView>
  </sheetViews>
  <sheetFormatPr defaultColWidth="9.140625" defaultRowHeight="12.75"/>
  <cols>
    <col min="1" max="1" width="22.140625" style="0" customWidth="1"/>
    <col min="2" max="2" width="15.57421875" style="0" customWidth="1"/>
    <col min="3" max="3" width="22.57421875" style="0" customWidth="1"/>
    <col min="4" max="4" width="103.7109375" style="0" customWidth="1"/>
    <col min="5" max="5" width="90.00390625" style="34" customWidth="1"/>
    <col min="6" max="6" width="25.421875" style="1" customWidth="1"/>
    <col min="7" max="7" width="24.140625" style="1" customWidth="1"/>
    <col min="8" max="8" width="25.140625" style="1" customWidth="1"/>
    <col min="9" max="9" width="25.421875" style="0" customWidth="1"/>
  </cols>
  <sheetData>
    <row r="1" spans="1:15" ht="27.75">
      <c r="A1" s="3"/>
      <c r="B1" s="3"/>
      <c r="C1" s="3"/>
      <c r="D1" s="3"/>
      <c r="E1" s="30"/>
      <c r="F1" s="5" t="s">
        <v>77</v>
      </c>
      <c r="G1" s="5"/>
      <c r="H1" s="7"/>
      <c r="I1" s="3"/>
      <c r="J1" s="3"/>
      <c r="K1" s="3"/>
      <c r="L1" s="3"/>
      <c r="M1" s="3"/>
      <c r="N1" s="3"/>
      <c r="O1" s="3"/>
    </row>
    <row r="2" spans="1:15" ht="26.25">
      <c r="A2" s="3"/>
      <c r="B2" s="3"/>
      <c r="C2" s="3"/>
      <c r="D2" s="3"/>
      <c r="E2" s="30"/>
      <c r="F2" s="5" t="s">
        <v>14</v>
      </c>
      <c r="G2" s="5"/>
      <c r="H2" s="5"/>
      <c r="I2" s="3"/>
      <c r="J2" s="3"/>
      <c r="K2" s="3"/>
      <c r="L2" s="3"/>
      <c r="M2" s="3"/>
      <c r="N2" s="3"/>
      <c r="O2" s="3"/>
    </row>
    <row r="3" spans="1:15" ht="26.25">
      <c r="A3" s="3"/>
      <c r="B3" s="3"/>
      <c r="C3" s="3"/>
      <c r="D3" s="3"/>
      <c r="E3" s="30"/>
      <c r="F3" s="5" t="s">
        <v>79</v>
      </c>
      <c r="G3" s="5"/>
      <c r="H3" s="5"/>
      <c r="I3" s="3"/>
      <c r="J3" s="3"/>
      <c r="K3" s="3"/>
      <c r="L3" s="3"/>
      <c r="M3" s="3"/>
      <c r="N3" s="3"/>
      <c r="O3" s="3"/>
    </row>
    <row r="4" spans="1:15" ht="10.5" customHeight="1">
      <c r="A4" s="3"/>
      <c r="B4" s="3"/>
      <c r="C4" s="3"/>
      <c r="D4" s="3"/>
      <c r="E4" s="30"/>
      <c r="F4" s="3"/>
      <c r="G4" s="12"/>
      <c r="H4" s="12"/>
      <c r="I4" s="3"/>
      <c r="J4" s="3"/>
      <c r="K4" s="3"/>
      <c r="L4" s="3"/>
      <c r="M4" s="3"/>
      <c r="N4" s="3"/>
      <c r="O4" s="3"/>
    </row>
    <row r="5" spans="1:15" ht="2.25" customHeight="1">
      <c r="A5" s="3"/>
      <c r="B5" s="3"/>
      <c r="C5" s="3"/>
      <c r="D5" s="3"/>
      <c r="E5" s="30"/>
      <c r="F5" s="3"/>
      <c r="G5" s="12"/>
      <c r="H5" s="12"/>
      <c r="I5" s="3"/>
      <c r="J5" s="3"/>
      <c r="K5" s="3"/>
      <c r="L5" s="3"/>
      <c r="M5" s="3"/>
      <c r="N5" s="3"/>
      <c r="O5" s="3"/>
    </row>
    <row r="6" spans="1:15" ht="27" customHeight="1">
      <c r="A6" s="98" t="s">
        <v>35</v>
      </c>
      <c r="B6" s="98"/>
      <c r="C6" s="98"/>
      <c r="D6" s="98"/>
      <c r="E6" s="98"/>
      <c r="F6" s="98"/>
      <c r="G6" s="98"/>
      <c r="H6" s="98"/>
      <c r="I6" s="3"/>
      <c r="J6" s="3"/>
      <c r="K6" s="3"/>
      <c r="L6" s="3"/>
      <c r="M6" s="3"/>
      <c r="N6" s="3"/>
      <c r="O6" s="3"/>
    </row>
    <row r="7" spans="1:15" ht="5.25" customHeight="1">
      <c r="A7" s="3"/>
      <c r="B7" s="3"/>
      <c r="C7" s="3"/>
      <c r="D7" s="3"/>
      <c r="E7" s="30"/>
      <c r="F7" s="3"/>
      <c r="G7" s="12"/>
      <c r="H7" s="12"/>
      <c r="I7" s="3"/>
      <c r="J7" s="3"/>
      <c r="K7" s="3"/>
      <c r="L7" s="3"/>
      <c r="M7" s="3"/>
      <c r="N7" s="3"/>
      <c r="O7" s="3"/>
    </row>
    <row r="8" spans="1:15" ht="12" customHeight="1">
      <c r="A8" s="3"/>
      <c r="B8" s="3"/>
      <c r="C8" s="3"/>
      <c r="D8" s="3"/>
      <c r="E8" s="30"/>
      <c r="F8" s="3"/>
      <c r="G8" s="13"/>
      <c r="H8" s="14" t="s">
        <v>0</v>
      </c>
      <c r="I8" s="3"/>
      <c r="J8" s="3"/>
      <c r="K8" s="3"/>
      <c r="L8" s="3"/>
      <c r="M8" s="3"/>
      <c r="N8" s="3"/>
      <c r="O8" s="3"/>
    </row>
    <row r="9" spans="1:15" ht="46.5" customHeight="1">
      <c r="A9" s="95" t="s">
        <v>15</v>
      </c>
      <c r="B9" s="96" t="s">
        <v>16</v>
      </c>
      <c r="C9" s="96" t="s">
        <v>28</v>
      </c>
      <c r="D9" s="89" t="s">
        <v>17</v>
      </c>
      <c r="E9" s="91" t="s">
        <v>8</v>
      </c>
      <c r="F9" s="89" t="s">
        <v>6</v>
      </c>
      <c r="G9" s="89" t="s">
        <v>7</v>
      </c>
      <c r="H9" s="89" t="s">
        <v>9</v>
      </c>
      <c r="I9" s="3"/>
      <c r="J9" s="3"/>
      <c r="K9" s="3"/>
      <c r="L9" s="3"/>
      <c r="M9" s="3"/>
      <c r="N9" s="3"/>
      <c r="O9" s="3"/>
    </row>
    <row r="10" spans="1:15" ht="66" customHeight="1">
      <c r="A10" s="95"/>
      <c r="B10" s="97"/>
      <c r="C10" s="97"/>
      <c r="D10" s="90"/>
      <c r="E10" s="92"/>
      <c r="F10" s="93"/>
      <c r="G10" s="93"/>
      <c r="H10" s="93"/>
      <c r="I10" s="3"/>
      <c r="J10" s="3"/>
      <c r="K10" s="3"/>
      <c r="L10" s="3"/>
      <c r="M10" s="3"/>
      <c r="N10" s="3"/>
      <c r="O10" s="3"/>
    </row>
    <row r="11" spans="1:8" s="52" customFormat="1" ht="21" customHeight="1">
      <c r="A11" s="50">
        <v>1</v>
      </c>
      <c r="B11" s="50">
        <v>2</v>
      </c>
      <c r="C11" s="50">
        <v>3</v>
      </c>
      <c r="D11" s="50">
        <v>4</v>
      </c>
      <c r="E11" s="51">
        <v>5</v>
      </c>
      <c r="F11" s="50">
        <v>6</v>
      </c>
      <c r="G11" s="50">
        <v>7</v>
      </c>
      <c r="H11" s="50">
        <v>8</v>
      </c>
    </row>
    <row r="12" spans="1:15" ht="87.75" customHeight="1">
      <c r="A12" s="44" t="s">
        <v>39</v>
      </c>
      <c r="B12" s="44"/>
      <c r="C12" s="35"/>
      <c r="D12" s="36" t="s">
        <v>1</v>
      </c>
      <c r="E12" s="37" t="s">
        <v>72</v>
      </c>
      <c r="F12" s="55">
        <f>F13</f>
        <v>98400</v>
      </c>
      <c r="G12" s="55"/>
      <c r="H12" s="55">
        <f>F12+G12</f>
        <v>98400</v>
      </c>
      <c r="I12" s="3"/>
      <c r="J12" s="3"/>
      <c r="K12" s="3"/>
      <c r="L12" s="3"/>
      <c r="M12" s="3"/>
      <c r="N12" s="3"/>
      <c r="O12" s="3"/>
    </row>
    <row r="13" spans="1:15" ht="26.25" customHeight="1">
      <c r="A13" s="44" t="s">
        <v>40</v>
      </c>
      <c r="B13" s="35"/>
      <c r="C13" s="35"/>
      <c r="D13" s="36" t="s">
        <v>1</v>
      </c>
      <c r="E13" s="38"/>
      <c r="F13" s="55">
        <f>F14</f>
        <v>98400</v>
      </c>
      <c r="G13" s="55"/>
      <c r="H13" s="55">
        <f>F13+G13</f>
        <v>98400</v>
      </c>
      <c r="I13" s="3"/>
      <c r="J13" s="3"/>
      <c r="K13" s="3"/>
      <c r="L13" s="3"/>
      <c r="M13" s="3"/>
      <c r="N13" s="3"/>
      <c r="O13" s="3"/>
    </row>
    <row r="14" spans="1:15" s="77" customFormat="1" ht="24.75" customHeight="1">
      <c r="A14" s="46" t="s">
        <v>36</v>
      </c>
      <c r="B14" s="48" t="s">
        <v>37</v>
      </c>
      <c r="C14" s="39" t="s">
        <v>10</v>
      </c>
      <c r="D14" s="47" t="s">
        <v>38</v>
      </c>
      <c r="E14" s="38"/>
      <c r="F14" s="75">
        <v>98400</v>
      </c>
      <c r="G14" s="75"/>
      <c r="H14" s="78">
        <f>F14+G14</f>
        <v>98400</v>
      </c>
      <c r="I14" s="76"/>
      <c r="J14" s="76"/>
      <c r="K14" s="76"/>
      <c r="L14" s="76"/>
      <c r="M14" s="76"/>
      <c r="N14" s="76"/>
      <c r="O14" s="76"/>
    </row>
    <row r="15" spans="1:15" ht="88.5" customHeight="1">
      <c r="A15" s="53"/>
      <c r="B15" s="53"/>
      <c r="C15" s="41"/>
      <c r="D15" s="42"/>
      <c r="E15" s="38" t="s">
        <v>73</v>
      </c>
      <c r="F15" s="58">
        <f>F16+F20</f>
        <v>992900</v>
      </c>
      <c r="G15" s="58">
        <f>G16+G20</f>
        <v>0</v>
      </c>
      <c r="H15" s="55">
        <f>F15+G15</f>
        <v>992900</v>
      </c>
      <c r="I15" s="3"/>
      <c r="J15" s="3"/>
      <c r="K15" s="3"/>
      <c r="L15" s="3"/>
      <c r="M15" s="3"/>
      <c r="N15" s="3"/>
      <c r="O15" s="3"/>
    </row>
    <row r="16" spans="1:15" ht="30" customHeight="1">
      <c r="A16" s="44" t="s">
        <v>39</v>
      </c>
      <c r="B16" s="44"/>
      <c r="C16" s="35"/>
      <c r="D16" s="36" t="s">
        <v>1</v>
      </c>
      <c r="E16" s="38"/>
      <c r="F16" s="58">
        <f>F17</f>
        <v>241700</v>
      </c>
      <c r="G16" s="58"/>
      <c r="H16" s="55">
        <f aca="true" t="shared" si="0" ref="H16:H27">F16+G16</f>
        <v>241700</v>
      </c>
      <c r="I16" s="29"/>
      <c r="J16" s="3"/>
      <c r="K16" s="3"/>
      <c r="L16" s="3"/>
      <c r="M16" s="3"/>
      <c r="N16" s="3"/>
      <c r="O16" s="3"/>
    </row>
    <row r="17" spans="1:15" ht="27.75" customHeight="1">
      <c r="A17" s="44" t="s">
        <v>40</v>
      </c>
      <c r="B17" s="35"/>
      <c r="C17" s="35"/>
      <c r="D17" s="36" t="s">
        <v>1</v>
      </c>
      <c r="E17" s="38"/>
      <c r="F17" s="58">
        <f>F18+F19</f>
        <v>241700</v>
      </c>
      <c r="G17" s="58"/>
      <c r="H17" s="55">
        <f t="shared" si="0"/>
        <v>241700</v>
      </c>
      <c r="I17" s="3"/>
      <c r="J17" s="3"/>
      <c r="K17" s="3"/>
      <c r="L17" s="3"/>
      <c r="M17" s="3"/>
      <c r="N17" s="3"/>
      <c r="O17" s="3"/>
    </row>
    <row r="18" spans="1:15" ht="29.25" customHeight="1">
      <c r="A18" s="46" t="s">
        <v>62</v>
      </c>
      <c r="B18" s="39" t="s">
        <v>63</v>
      </c>
      <c r="C18" s="39" t="s">
        <v>11</v>
      </c>
      <c r="D18" s="43" t="s">
        <v>13</v>
      </c>
      <c r="E18" s="40"/>
      <c r="F18" s="59">
        <v>181700</v>
      </c>
      <c r="G18" s="56"/>
      <c r="H18" s="57">
        <f t="shared" si="0"/>
        <v>181700</v>
      </c>
      <c r="I18" s="3"/>
      <c r="J18" s="15"/>
      <c r="K18" s="3"/>
      <c r="L18" s="3"/>
      <c r="M18" s="3"/>
      <c r="N18" s="3"/>
      <c r="O18" s="3"/>
    </row>
    <row r="19" spans="1:15" ht="24.75" customHeight="1">
      <c r="A19" s="46" t="s">
        <v>64</v>
      </c>
      <c r="B19" s="39" t="s">
        <v>65</v>
      </c>
      <c r="C19" s="39" t="s">
        <v>3</v>
      </c>
      <c r="D19" s="43" t="s">
        <v>41</v>
      </c>
      <c r="E19" s="40"/>
      <c r="F19" s="59">
        <v>60000</v>
      </c>
      <c r="G19" s="56"/>
      <c r="H19" s="57">
        <f t="shared" si="0"/>
        <v>60000</v>
      </c>
      <c r="I19" s="3"/>
      <c r="J19" s="15"/>
      <c r="K19" s="3"/>
      <c r="L19" s="3"/>
      <c r="M19" s="3"/>
      <c r="N19" s="3"/>
      <c r="O19" s="3"/>
    </row>
    <row r="20" spans="1:15" ht="45" customHeight="1">
      <c r="A20" s="44" t="s">
        <v>42</v>
      </c>
      <c r="B20" s="44"/>
      <c r="C20" s="44"/>
      <c r="D20" s="36" t="s">
        <v>4</v>
      </c>
      <c r="E20" s="40"/>
      <c r="F20" s="58">
        <f>F21</f>
        <v>751200</v>
      </c>
      <c r="G20" s="58">
        <f>G21</f>
        <v>0</v>
      </c>
      <c r="H20" s="55">
        <f t="shared" si="0"/>
        <v>751200</v>
      </c>
      <c r="I20" s="29"/>
      <c r="J20" s="15"/>
      <c r="K20" s="3"/>
      <c r="L20" s="3"/>
      <c r="M20" s="3"/>
      <c r="N20" s="3"/>
      <c r="O20" s="3"/>
    </row>
    <row r="21" spans="1:15" ht="44.25" customHeight="1">
      <c r="A21" s="45" t="s">
        <v>43</v>
      </c>
      <c r="B21" s="45"/>
      <c r="C21" s="45"/>
      <c r="D21" s="36" t="s">
        <v>4</v>
      </c>
      <c r="E21" s="40"/>
      <c r="F21" s="58">
        <f>F22+F24</f>
        <v>751200</v>
      </c>
      <c r="G21" s="58">
        <f>G22+G24</f>
        <v>0</v>
      </c>
      <c r="H21" s="55">
        <f t="shared" si="0"/>
        <v>751200</v>
      </c>
      <c r="I21" s="3"/>
      <c r="J21" s="3"/>
      <c r="K21" s="3"/>
      <c r="L21" s="3"/>
      <c r="M21" s="3"/>
      <c r="N21" s="3"/>
      <c r="O21" s="3"/>
    </row>
    <row r="22" spans="1:15" ht="69.75" customHeight="1">
      <c r="A22" s="46" t="s">
        <v>44</v>
      </c>
      <c r="B22" s="46" t="s">
        <v>45</v>
      </c>
      <c r="C22" s="46"/>
      <c r="D22" s="47" t="s">
        <v>66</v>
      </c>
      <c r="E22" s="40"/>
      <c r="F22" s="56">
        <f>F23</f>
        <v>390800</v>
      </c>
      <c r="G22" s="60"/>
      <c r="H22" s="57">
        <f t="shared" si="0"/>
        <v>390800</v>
      </c>
      <c r="I22" s="3"/>
      <c r="J22" s="3"/>
      <c r="K22" s="3"/>
      <c r="L22" s="3"/>
      <c r="M22" s="3"/>
      <c r="N22" s="3"/>
      <c r="O22" s="3"/>
    </row>
    <row r="23" spans="1:15" ht="69.75" customHeight="1">
      <c r="A23" s="46" t="s">
        <v>67</v>
      </c>
      <c r="B23" s="46" t="s">
        <v>68</v>
      </c>
      <c r="C23" s="46" t="s">
        <v>69</v>
      </c>
      <c r="D23" s="47" t="s">
        <v>70</v>
      </c>
      <c r="E23" s="40"/>
      <c r="F23" s="56">
        <v>390800</v>
      </c>
      <c r="G23" s="60"/>
      <c r="H23" s="57"/>
      <c r="I23" s="3"/>
      <c r="J23" s="3"/>
      <c r="K23" s="3"/>
      <c r="L23" s="3"/>
      <c r="M23" s="3"/>
      <c r="N23" s="3"/>
      <c r="O23" s="3"/>
    </row>
    <row r="24" spans="1:15" ht="28.5" customHeight="1">
      <c r="A24" s="46" t="s">
        <v>71</v>
      </c>
      <c r="B24" s="39" t="s">
        <v>65</v>
      </c>
      <c r="C24" s="39" t="s">
        <v>3</v>
      </c>
      <c r="D24" s="43" t="s">
        <v>41</v>
      </c>
      <c r="E24" s="40"/>
      <c r="F24" s="56">
        <v>360400</v>
      </c>
      <c r="G24" s="56"/>
      <c r="H24" s="57">
        <f t="shared" si="0"/>
        <v>360400</v>
      </c>
      <c r="I24" s="3"/>
      <c r="J24" s="3"/>
      <c r="K24" s="3"/>
      <c r="L24" s="3"/>
      <c r="M24" s="3"/>
      <c r="N24" s="3"/>
      <c r="O24" s="3"/>
    </row>
    <row r="25" spans="1:15" ht="105" customHeight="1">
      <c r="A25" s="44" t="s">
        <v>39</v>
      </c>
      <c r="B25" s="44"/>
      <c r="C25" s="35"/>
      <c r="D25" s="36" t="s">
        <v>1</v>
      </c>
      <c r="E25" s="38" t="s">
        <v>74</v>
      </c>
      <c r="F25" s="58">
        <f>F26</f>
        <v>113100</v>
      </c>
      <c r="G25" s="58"/>
      <c r="H25" s="55">
        <f t="shared" si="0"/>
        <v>113100</v>
      </c>
      <c r="I25" s="3"/>
      <c r="J25" s="3"/>
      <c r="K25" s="3"/>
      <c r="L25" s="3"/>
      <c r="M25" s="3"/>
      <c r="N25" s="3"/>
      <c r="O25" s="3"/>
    </row>
    <row r="26" spans="1:15" ht="31.5" customHeight="1">
      <c r="A26" s="44" t="s">
        <v>40</v>
      </c>
      <c r="B26" s="35"/>
      <c r="C26" s="35"/>
      <c r="D26" s="36" t="s">
        <v>1</v>
      </c>
      <c r="E26" s="38"/>
      <c r="F26" s="58">
        <f>F27+F29+F32</f>
        <v>113100</v>
      </c>
      <c r="G26" s="58"/>
      <c r="H26" s="55">
        <f t="shared" si="0"/>
        <v>113100</v>
      </c>
      <c r="I26" s="3"/>
      <c r="J26" s="3"/>
      <c r="K26" s="3"/>
      <c r="L26" s="3"/>
      <c r="M26" s="3"/>
      <c r="N26" s="3"/>
      <c r="O26" s="3"/>
    </row>
    <row r="27" spans="1:15" ht="26.25" customHeight="1">
      <c r="A27" s="46" t="s">
        <v>46</v>
      </c>
      <c r="B27" s="39" t="s">
        <v>19</v>
      </c>
      <c r="C27" s="39"/>
      <c r="D27" s="43" t="s">
        <v>20</v>
      </c>
      <c r="E27" s="40"/>
      <c r="F27" s="56">
        <f>F28</f>
        <v>75500</v>
      </c>
      <c r="G27" s="56"/>
      <c r="H27" s="57">
        <f t="shared" si="0"/>
        <v>75500</v>
      </c>
      <c r="I27" s="3"/>
      <c r="J27" s="3"/>
      <c r="K27" s="3"/>
      <c r="L27" s="3"/>
      <c r="M27" s="3"/>
      <c r="N27" s="3"/>
      <c r="O27" s="3"/>
    </row>
    <row r="28" spans="1:15" ht="28.5" customHeight="1">
      <c r="A28" s="46" t="s">
        <v>47</v>
      </c>
      <c r="B28" s="39" t="s">
        <v>21</v>
      </c>
      <c r="C28" s="39" t="s">
        <v>5</v>
      </c>
      <c r="D28" s="47" t="s">
        <v>22</v>
      </c>
      <c r="E28" s="40"/>
      <c r="F28" s="56">
        <v>75500</v>
      </c>
      <c r="G28" s="56"/>
      <c r="H28" s="57">
        <f aca="true" t="shared" si="1" ref="H28:H33">F28+G28</f>
        <v>75500</v>
      </c>
      <c r="I28" s="3"/>
      <c r="J28" s="3"/>
      <c r="K28" s="3"/>
      <c r="L28" s="3"/>
      <c r="M28" s="3"/>
      <c r="N28" s="3"/>
      <c r="O28" s="3"/>
    </row>
    <row r="29" spans="1:15" ht="24.75" customHeight="1">
      <c r="A29" s="46" t="s">
        <v>48</v>
      </c>
      <c r="B29" s="39" t="s">
        <v>49</v>
      </c>
      <c r="C29" s="49"/>
      <c r="D29" s="47" t="s">
        <v>24</v>
      </c>
      <c r="E29" s="40"/>
      <c r="F29" s="56">
        <f>F30+F31</f>
        <v>26000</v>
      </c>
      <c r="G29" s="56"/>
      <c r="H29" s="57">
        <f t="shared" si="1"/>
        <v>26000</v>
      </c>
      <c r="I29" s="3"/>
      <c r="J29" s="3"/>
      <c r="K29" s="3"/>
      <c r="L29" s="3"/>
      <c r="M29" s="3"/>
      <c r="N29" s="3"/>
      <c r="O29" s="3"/>
    </row>
    <row r="30" spans="1:15" ht="42" customHeight="1">
      <c r="A30" s="46" t="s">
        <v>50</v>
      </c>
      <c r="B30" s="39" t="s">
        <v>51</v>
      </c>
      <c r="C30" s="39" t="s">
        <v>5</v>
      </c>
      <c r="D30" s="47" t="s">
        <v>25</v>
      </c>
      <c r="E30" s="40"/>
      <c r="F30" s="56">
        <v>7000</v>
      </c>
      <c r="G30" s="56"/>
      <c r="H30" s="57">
        <f t="shared" si="1"/>
        <v>7000</v>
      </c>
      <c r="I30" s="3"/>
      <c r="J30" s="3"/>
      <c r="K30" s="3"/>
      <c r="L30" s="3"/>
      <c r="M30" s="3"/>
      <c r="N30" s="3"/>
      <c r="O30" s="3"/>
    </row>
    <row r="31" spans="1:15" ht="27" customHeight="1">
      <c r="A31" s="46" t="s">
        <v>52</v>
      </c>
      <c r="B31" s="39" t="s">
        <v>53</v>
      </c>
      <c r="C31" s="39" t="s">
        <v>5</v>
      </c>
      <c r="D31" s="47" t="s">
        <v>26</v>
      </c>
      <c r="E31" s="40"/>
      <c r="F31" s="56">
        <v>19000</v>
      </c>
      <c r="G31" s="56"/>
      <c r="H31" s="57">
        <f t="shared" si="1"/>
        <v>19000</v>
      </c>
      <c r="I31" s="3"/>
      <c r="J31" s="3"/>
      <c r="K31" s="3"/>
      <c r="L31" s="3"/>
      <c r="M31" s="3"/>
      <c r="N31" s="3"/>
      <c r="O31" s="3"/>
    </row>
    <row r="32" spans="1:15" ht="26.25" customHeight="1">
      <c r="A32" s="46" t="s">
        <v>54</v>
      </c>
      <c r="B32" s="39" t="s">
        <v>23</v>
      </c>
      <c r="C32" s="39"/>
      <c r="D32" s="47" t="s">
        <v>29</v>
      </c>
      <c r="E32" s="40"/>
      <c r="F32" s="56">
        <f>F33</f>
        <v>11600</v>
      </c>
      <c r="G32" s="56"/>
      <c r="H32" s="57">
        <f t="shared" si="1"/>
        <v>11600</v>
      </c>
      <c r="I32" s="3"/>
      <c r="J32" s="3"/>
      <c r="K32" s="3"/>
      <c r="L32" s="3"/>
      <c r="M32" s="3"/>
      <c r="N32" s="3"/>
      <c r="O32" s="3"/>
    </row>
    <row r="33" spans="1:15" ht="42.75" customHeight="1">
      <c r="A33" s="46" t="s">
        <v>55</v>
      </c>
      <c r="B33" s="39" t="s">
        <v>56</v>
      </c>
      <c r="C33" s="39" t="s">
        <v>5</v>
      </c>
      <c r="D33" s="47" t="s">
        <v>30</v>
      </c>
      <c r="E33" s="40"/>
      <c r="F33" s="56">
        <v>11600</v>
      </c>
      <c r="G33" s="56"/>
      <c r="H33" s="57">
        <f t="shared" si="1"/>
        <v>11600</v>
      </c>
      <c r="I33" s="3"/>
      <c r="J33" s="3"/>
      <c r="K33" s="3"/>
      <c r="L33" s="3"/>
      <c r="M33" s="3"/>
      <c r="N33" s="3"/>
      <c r="O33" s="3"/>
    </row>
    <row r="34" spans="1:15" ht="8.25" customHeight="1">
      <c r="A34" s="24"/>
      <c r="B34" s="25"/>
      <c r="C34" s="25"/>
      <c r="D34" s="26"/>
      <c r="E34" s="31"/>
      <c r="F34" s="27"/>
      <c r="G34" s="27"/>
      <c r="H34" s="28"/>
      <c r="I34" s="3"/>
      <c r="J34" s="3"/>
      <c r="K34" s="3"/>
      <c r="L34" s="3"/>
      <c r="M34" s="3"/>
      <c r="N34" s="3"/>
      <c r="O34" s="3"/>
    </row>
    <row r="35" spans="1:15" ht="42.75" customHeight="1">
      <c r="A35" s="94" t="s">
        <v>78</v>
      </c>
      <c r="B35" s="94"/>
      <c r="C35" s="94"/>
      <c r="D35" s="94"/>
      <c r="E35" s="94"/>
      <c r="F35" s="94"/>
      <c r="G35" s="94"/>
      <c r="H35" s="94"/>
      <c r="I35" s="3"/>
      <c r="J35" s="3"/>
      <c r="K35" s="3"/>
      <c r="L35" s="3"/>
      <c r="M35" s="3"/>
      <c r="N35" s="3"/>
      <c r="O35" s="3"/>
    </row>
    <row r="36" spans="1:15" ht="46.5" customHeight="1">
      <c r="A36" s="95" t="s">
        <v>15</v>
      </c>
      <c r="B36" s="96" t="s">
        <v>16</v>
      </c>
      <c r="C36" s="96" t="s">
        <v>28</v>
      </c>
      <c r="D36" s="89" t="s">
        <v>17</v>
      </c>
      <c r="E36" s="91" t="s">
        <v>8</v>
      </c>
      <c r="F36" s="89" t="s">
        <v>6</v>
      </c>
      <c r="G36" s="89" t="s">
        <v>7</v>
      </c>
      <c r="H36" s="89" t="s">
        <v>9</v>
      </c>
      <c r="I36" s="3"/>
      <c r="J36" s="3"/>
      <c r="K36" s="3"/>
      <c r="L36" s="3"/>
      <c r="M36" s="3"/>
      <c r="N36" s="3"/>
      <c r="O36" s="3"/>
    </row>
    <row r="37" spans="1:15" ht="72" customHeight="1">
      <c r="A37" s="95"/>
      <c r="B37" s="97"/>
      <c r="C37" s="97"/>
      <c r="D37" s="90"/>
      <c r="E37" s="92"/>
      <c r="F37" s="93"/>
      <c r="G37" s="93"/>
      <c r="H37" s="93"/>
      <c r="I37" s="3"/>
      <c r="J37" s="3"/>
      <c r="K37" s="3"/>
      <c r="L37" s="3"/>
      <c r="M37" s="3"/>
      <c r="N37" s="3"/>
      <c r="O37" s="3"/>
    </row>
    <row r="38" spans="1:8" s="52" customFormat="1" ht="21" customHeight="1">
      <c r="A38" s="50">
        <v>1</v>
      </c>
      <c r="B38" s="50">
        <v>2</v>
      </c>
      <c r="C38" s="50">
        <v>3</v>
      </c>
      <c r="D38" s="50">
        <v>4</v>
      </c>
      <c r="E38" s="51">
        <v>5</v>
      </c>
      <c r="F38" s="50">
        <v>6</v>
      </c>
      <c r="G38" s="50">
        <v>7</v>
      </c>
      <c r="H38" s="50">
        <v>8</v>
      </c>
    </row>
    <row r="39" spans="1:15" ht="84" customHeight="1">
      <c r="A39" s="44" t="s">
        <v>39</v>
      </c>
      <c r="B39" s="44"/>
      <c r="C39" s="35"/>
      <c r="D39" s="36" t="s">
        <v>1</v>
      </c>
      <c r="E39" s="38" t="s">
        <v>75</v>
      </c>
      <c r="F39" s="58">
        <f>F40</f>
        <v>79300</v>
      </c>
      <c r="G39" s="58"/>
      <c r="H39" s="55">
        <f aca="true" t="shared" si="2" ref="H39:H45">F39+G39</f>
        <v>79300</v>
      </c>
      <c r="I39" s="3"/>
      <c r="J39" s="3"/>
      <c r="K39" s="3"/>
      <c r="L39" s="3"/>
      <c r="M39" s="3"/>
      <c r="N39" s="3"/>
      <c r="O39" s="3"/>
    </row>
    <row r="40" spans="1:15" ht="27" customHeight="1">
      <c r="A40" s="44" t="s">
        <v>40</v>
      </c>
      <c r="B40" s="35"/>
      <c r="C40" s="35"/>
      <c r="D40" s="36" t="s">
        <v>1</v>
      </c>
      <c r="E40" s="38"/>
      <c r="F40" s="58">
        <f>F41</f>
        <v>79300</v>
      </c>
      <c r="G40" s="58"/>
      <c r="H40" s="55">
        <f t="shared" si="2"/>
        <v>79300</v>
      </c>
      <c r="I40" s="3"/>
      <c r="J40" s="3"/>
      <c r="K40" s="3"/>
      <c r="L40" s="3"/>
      <c r="M40" s="3"/>
      <c r="N40" s="3"/>
      <c r="O40" s="3"/>
    </row>
    <row r="41" spans="1:15" ht="29.25" customHeight="1">
      <c r="A41" s="46" t="s">
        <v>57</v>
      </c>
      <c r="B41" s="48" t="s">
        <v>18</v>
      </c>
      <c r="C41" s="39"/>
      <c r="D41" s="79" t="s">
        <v>31</v>
      </c>
      <c r="E41" s="40"/>
      <c r="F41" s="56">
        <f>F42</f>
        <v>79300</v>
      </c>
      <c r="G41" s="56"/>
      <c r="H41" s="57">
        <f t="shared" si="2"/>
        <v>79300</v>
      </c>
      <c r="I41" s="3"/>
      <c r="J41" s="3"/>
      <c r="K41" s="3"/>
      <c r="L41" s="3"/>
      <c r="M41" s="3"/>
      <c r="N41" s="3"/>
      <c r="O41" s="3"/>
    </row>
    <row r="42" spans="1:8" s="52" customFormat="1" ht="65.25" customHeight="1">
      <c r="A42" s="46" t="s">
        <v>58</v>
      </c>
      <c r="B42" s="39" t="s">
        <v>32</v>
      </c>
      <c r="C42" s="39" t="s">
        <v>2</v>
      </c>
      <c r="D42" s="80" t="s">
        <v>33</v>
      </c>
      <c r="E42" s="51"/>
      <c r="F42" s="56">
        <v>79300</v>
      </c>
      <c r="G42" s="61"/>
      <c r="H42" s="57">
        <f t="shared" si="2"/>
        <v>79300</v>
      </c>
    </row>
    <row r="43" spans="1:15" ht="66.75" customHeight="1">
      <c r="A43" s="44" t="s">
        <v>39</v>
      </c>
      <c r="B43" s="44"/>
      <c r="C43" s="35"/>
      <c r="D43" s="36" t="s">
        <v>1</v>
      </c>
      <c r="E43" s="38" t="s">
        <v>76</v>
      </c>
      <c r="F43" s="58">
        <f>F44</f>
        <v>2219200</v>
      </c>
      <c r="G43" s="58">
        <f>G44</f>
        <v>0</v>
      </c>
      <c r="H43" s="55">
        <f t="shared" si="2"/>
        <v>2219200</v>
      </c>
      <c r="I43" s="3"/>
      <c r="J43" s="3"/>
      <c r="K43" s="3"/>
      <c r="L43" s="3"/>
      <c r="M43" s="3"/>
      <c r="N43" s="3"/>
      <c r="O43" s="3"/>
    </row>
    <row r="44" spans="1:15" ht="27.75" customHeight="1">
      <c r="A44" s="44" t="s">
        <v>40</v>
      </c>
      <c r="B44" s="35"/>
      <c r="C44" s="35"/>
      <c r="D44" s="36" t="s">
        <v>1</v>
      </c>
      <c r="E44" s="40"/>
      <c r="F44" s="58">
        <f>F45</f>
        <v>2219200</v>
      </c>
      <c r="G44" s="58">
        <f>G45</f>
        <v>0</v>
      </c>
      <c r="H44" s="55">
        <f t="shared" si="2"/>
        <v>2219200</v>
      </c>
      <c r="I44" s="3"/>
      <c r="J44" s="3"/>
      <c r="K44" s="3"/>
      <c r="L44" s="3"/>
      <c r="M44" s="3"/>
      <c r="N44" s="3"/>
      <c r="O44" s="3"/>
    </row>
    <row r="45" spans="1:15" ht="29.25" customHeight="1">
      <c r="A45" s="46" t="s">
        <v>59</v>
      </c>
      <c r="B45" s="46" t="s">
        <v>60</v>
      </c>
      <c r="C45" s="46" t="s">
        <v>27</v>
      </c>
      <c r="D45" s="47" t="s">
        <v>61</v>
      </c>
      <c r="E45" s="40"/>
      <c r="F45" s="56">
        <v>2219200</v>
      </c>
      <c r="G45" s="56"/>
      <c r="H45" s="57">
        <f t="shared" si="2"/>
        <v>2219200</v>
      </c>
      <c r="I45" s="3"/>
      <c r="J45" s="3"/>
      <c r="K45" s="3"/>
      <c r="L45" s="3"/>
      <c r="M45" s="3"/>
      <c r="N45" s="3"/>
      <c r="O45" s="3"/>
    </row>
    <row r="46" spans="1:15" ht="29.25" customHeight="1">
      <c r="A46" s="54"/>
      <c r="B46" s="49"/>
      <c r="C46" s="49"/>
      <c r="D46" s="23" t="s">
        <v>12</v>
      </c>
      <c r="E46" s="40"/>
      <c r="F46" s="58">
        <f>F12+F39+F15+F25+F43</f>
        <v>3502900</v>
      </c>
      <c r="G46" s="58">
        <f>G12+G39+G15+G25+G43</f>
        <v>0</v>
      </c>
      <c r="H46" s="58">
        <f>H12+H39+H15+H25+H43</f>
        <v>3502900</v>
      </c>
      <c r="I46" s="29"/>
      <c r="J46" s="3"/>
      <c r="K46" s="3"/>
      <c r="L46" s="3"/>
      <c r="M46" s="3"/>
      <c r="N46" s="3"/>
      <c r="O46" s="3"/>
    </row>
    <row r="47" spans="1:15" ht="18.75" customHeight="1">
      <c r="A47" s="3"/>
      <c r="B47" s="3"/>
      <c r="C47" s="3"/>
      <c r="D47" s="3"/>
      <c r="E47" s="30"/>
      <c r="F47" s="29"/>
      <c r="G47" s="16"/>
      <c r="H47" s="17"/>
      <c r="I47" s="3"/>
      <c r="J47" s="3"/>
      <c r="K47" s="3"/>
      <c r="L47" s="3"/>
      <c r="M47" s="3"/>
      <c r="N47" s="3"/>
      <c r="O47" s="3"/>
    </row>
    <row r="48" spans="1:8" s="71" customFormat="1" ht="30.75" customHeight="1">
      <c r="A48" s="70"/>
      <c r="B48" s="70"/>
      <c r="C48" s="70"/>
      <c r="D48" s="70"/>
      <c r="E48" s="70"/>
      <c r="F48" s="70"/>
      <c r="G48" s="74"/>
      <c r="H48" s="74"/>
    </row>
    <row r="49" spans="1:15" s="73" customFormat="1" ht="26.25" customHeight="1">
      <c r="A49" s="70" t="s">
        <v>34</v>
      </c>
      <c r="B49" s="70"/>
      <c r="C49" s="70"/>
      <c r="D49" s="72"/>
      <c r="E49" s="70"/>
      <c r="F49" s="70"/>
      <c r="G49" s="71"/>
      <c r="H49" s="71"/>
      <c r="I49" s="71"/>
      <c r="J49" s="71"/>
      <c r="K49" s="71"/>
      <c r="L49" s="71"/>
      <c r="M49" s="71"/>
      <c r="N49" s="71"/>
      <c r="O49" s="71"/>
    </row>
    <row r="50" spans="1:15" s="73" customFormat="1" ht="26.25" customHeight="1">
      <c r="A50" s="70"/>
      <c r="B50" s="70"/>
      <c r="C50" s="70"/>
      <c r="D50" s="72"/>
      <c r="E50" s="70"/>
      <c r="F50" s="70"/>
      <c r="G50" s="71"/>
      <c r="H50" s="71"/>
      <c r="I50" s="71"/>
      <c r="J50" s="71"/>
      <c r="K50" s="71"/>
      <c r="L50" s="71"/>
      <c r="M50" s="71"/>
      <c r="N50" s="71"/>
      <c r="O50" s="71"/>
    </row>
    <row r="51" spans="1:15" s="1" customFormat="1" ht="23.25" customHeight="1">
      <c r="A51" s="71"/>
      <c r="B51" s="81"/>
      <c r="C51" s="82"/>
      <c r="D51" s="83"/>
      <c r="E51" s="84"/>
      <c r="F51" s="81"/>
      <c r="G51" s="85"/>
      <c r="H51" s="86"/>
      <c r="I51" s="87"/>
      <c r="J51" s="3"/>
      <c r="K51" s="3"/>
      <c r="L51" s="3"/>
      <c r="M51" s="3"/>
      <c r="N51" s="3"/>
      <c r="O51" s="3"/>
    </row>
    <row r="52" spans="1:252" s="63" customFormat="1" ht="32.25" customHeight="1">
      <c r="A52" s="66"/>
      <c r="E52" s="88"/>
      <c r="F52" s="62"/>
      <c r="G52" s="62"/>
      <c r="H52" s="62"/>
      <c r="I52" s="62"/>
      <c r="J52" s="62"/>
      <c r="K52" s="62"/>
      <c r="IJ52" s="62"/>
      <c r="IK52" s="62"/>
      <c r="IL52" s="62"/>
      <c r="IM52" s="62"/>
      <c r="IN52" s="62"/>
      <c r="IO52" s="62"/>
      <c r="IP52" s="62"/>
      <c r="IQ52" s="62"/>
      <c r="IR52" s="62"/>
    </row>
    <row r="53" spans="1:252" s="63" customFormat="1" ht="27.75" customHeight="1">
      <c r="A53" s="66"/>
      <c r="B53" s="67"/>
      <c r="C53" s="67"/>
      <c r="D53" s="68"/>
      <c r="E53" s="69"/>
      <c r="F53" s="62"/>
      <c r="G53" s="62"/>
      <c r="H53" s="62"/>
      <c r="I53" s="62"/>
      <c r="J53" s="62"/>
      <c r="K53" s="62"/>
      <c r="IJ53" s="62"/>
      <c r="IK53" s="62"/>
      <c r="IL53" s="62"/>
      <c r="IM53" s="62"/>
      <c r="IN53" s="62"/>
      <c r="IO53" s="62"/>
      <c r="IP53" s="62"/>
      <c r="IQ53" s="62"/>
      <c r="IR53" s="62"/>
    </row>
    <row r="54" spans="1:15" s="4" customFormat="1" ht="30" customHeight="1">
      <c r="A54" s="8"/>
      <c r="B54" s="8"/>
      <c r="C54" s="8"/>
      <c r="D54" s="64"/>
      <c r="E54" s="65"/>
      <c r="F54" s="6"/>
      <c r="G54" s="21"/>
      <c r="H54" s="18"/>
      <c r="I54" s="19"/>
      <c r="J54" s="19"/>
      <c r="K54" s="19"/>
      <c r="L54" s="19"/>
      <c r="M54" s="19"/>
      <c r="N54" s="19"/>
      <c r="O54" s="19"/>
    </row>
    <row r="55" spans="1:15" s="11" customFormat="1" ht="9.75" customHeight="1">
      <c r="A55" s="8"/>
      <c r="B55" s="8"/>
      <c r="C55" s="8"/>
      <c r="D55" s="20"/>
      <c r="E55" s="32"/>
      <c r="F55" s="6"/>
      <c r="G55" s="21"/>
      <c r="H55" s="18"/>
      <c r="I55" s="19"/>
      <c r="J55" s="19"/>
      <c r="K55" s="19"/>
      <c r="L55" s="19"/>
      <c r="M55" s="19"/>
      <c r="N55" s="19"/>
      <c r="O55" s="19"/>
    </row>
    <row r="56" spans="1:17" s="2" customFormat="1" ht="42" customHeight="1">
      <c r="A56" s="9"/>
      <c r="B56" s="22"/>
      <c r="C56" s="22"/>
      <c r="D56" s="10"/>
      <c r="E56" s="33"/>
      <c r="F56" s="19"/>
      <c r="G56" s="21"/>
      <c r="H56" s="18"/>
      <c r="I56" s="19"/>
      <c r="J56" s="19"/>
      <c r="K56" s="19"/>
      <c r="L56" s="19"/>
      <c r="M56" s="19"/>
      <c r="N56" s="19"/>
      <c r="O56" s="19"/>
      <c r="P56" s="4"/>
      <c r="Q56" s="4"/>
    </row>
    <row r="57" s="1" customFormat="1" ht="12.75">
      <c r="E57" s="34"/>
    </row>
    <row r="58" s="1" customFormat="1" ht="12.75">
      <c r="E58" s="34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</sheetData>
  <sheetProtection selectLockedCells="1" selectUnlockedCells="1"/>
  <mergeCells count="18">
    <mergeCell ref="A6:H6"/>
    <mergeCell ref="A9:A10"/>
    <mergeCell ref="D9:D10"/>
    <mergeCell ref="E9:E10"/>
    <mergeCell ref="F9:F10"/>
    <mergeCell ref="G9:G10"/>
    <mergeCell ref="B9:B10"/>
    <mergeCell ref="C9:C10"/>
    <mergeCell ref="H9:H10"/>
    <mergeCell ref="D36:D37"/>
    <mergeCell ref="E36:E37"/>
    <mergeCell ref="F36:F37"/>
    <mergeCell ref="G36:G37"/>
    <mergeCell ref="H36:H37"/>
    <mergeCell ref="A35:H35"/>
    <mergeCell ref="A36:A37"/>
    <mergeCell ref="B36:B37"/>
    <mergeCell ref="C36:C37"/>
  </mergeCells>
  <printOptions/>
  <pageMargins left="0.7874015748031497" right="0.7874015748031497" top="1.1811023622047245" bottom="0.3937007874015748" header="0" footer="0"/>
  <pageSetup fitToHeight="2" horizontalDpi="600" verticalDpi="600" orientation="landscape" paperSize="9" scale="40" r:id="rId1"/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2017-12-22T10:27:50Z</cp:lastPrinted>
  <dcterms:modified xsi:type="dcterms:W3CDTF">2017-12-26T08:11:05Z</dcterms:modified>
  <cp:category/>
  <cp:version/>
  <cp:contentType/>
  <cp:contentStatus/>
</cp:coreProperties>
</file>